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E:\ITA 2569\ITA o12 รายงานสรุปผลการจัดซื้อจัดจ้าง ประจำปีงบประมาณ พ.ศ. 2568\"/>
    </mc:Choice>
  </mc:AlternateContent>
  <xr:revisionPtr revIDLastSave="0" documentId="8_{59211F44-2E6E-4FAA-8D32-113BA6E049F7}" xr6:coauthVersionLast="47" xr6:coauthVersionMax="47" xr10:uidLastSave="{00000000-0000-0000-0000-000000000000}"/>
  <bookViews>
    <workbookView xWindow="-120" yWindow="-120" windowWidth="29040" windowHeight="15720" activeTab="3" xr2:uid="{00000000-000D-0000-FFFF-FFFF00000000}"/>
  </bookViews>
  <sheets>
    <sheet name="สลก. กพร. ตส. กจธ. " sheetId="35" r:id="rId1"/>
    <sheet name="กลก." sheetId="37" r:id="rId2"/>
    <sheet name="กสร." sheetId="30" r:id="rId3"/>
    <sheet name="ศปส." sheetId="38" r:id="rId4"/>
    <sheet name="กยป." sheetId="39" r:id="rId5"/>
    <sheet name="กปอ." sheetId="40" r:id="rId6"/>
  </sheets>
  <definedNames>
    <definedName name="_xlnm.Print_Titles" localSheetId="5">กปอ.!$1:$4</definedName>
    <definedName name="_xlnm.Print_Titles" localSheetId="0">'สลก. กพร. ตส. กจธ. '!$1:$4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1" i="35" l="1"/>
  <c r="H17" i="35"/>
</calcChain>
</file>

<file path=xl/sharedStrings.xml><?xml version="1.0" encoding="utf-8"?>
<sst xmlns="http://schemas.openxmlformats.org/spreadsheetml/2006/main" count="537" uniqueCount="316">
  <si>
    <t>ราคากลาง</t>
  </si>
  <si>
    <t>เฉพาะเจาะจง</t>
  </si>
  <si>
    <t xml:space="preserve">เป็นผู้มีคุณสมบัติตรงตามเงื่อนไขที่กำหนด </t>
  </si>
  <si>
    <t xml:space="preserve">จ้างเหมาบริการรักษาความปลอดภัย </t>
  </si>
  <si>
    <t>คัดเลือก</t>
  </si>
  <si>
    <t>e-bidding</t>
  </si>
  <si>
    <t>จ้างเหมาบริการรักษาความสะอาด</t>
  </si>
  <si>
    <t>จ้างเหมาบริการดูแลและบำรุงรักษาสวน</t>
  </si>
  <si>
    <t>เป็นผู้มีคุณสมบัติและข้อเสนอทางเทคนิค ถูกต้องครบถ้วนและเป็น
ผู้เสนอราคา ต่ำสุด</t>
  </si>
  <si>
    <t>จ้างเหมาบริการดูแลบำรุงรักษาระบบวิศวกรรมประกอบอาคาร</t>
  </si>
  <si>
    <t>จ้างบริการอินเทอร์เน็ตสำหรับกรมการเปลี่ยนแปลงสภาพภูมิอากาศและสิ่งแวดล้อม</t>
  </si>
  <si>
    <t>จ้างเหมาพนักงานขับรถราชการ</t>
  </si>
  <si>
    <t>1/2568 
ลว. 8/10/67</t>
  </si>
  <si>
    <t>จ้างเหมาบริการดูแลระบบวิศวกรรมอาคารห้องปฏิบัติการไดออกซินและระบบพลังงานแสงอาทิตย์</t>
  </si>
  <si>
    <t>2/2568
ลว. 7/10/67</t>
  </si>
  <si>
    <t>3/2568
ลว. 7/10/67</t>
  </si>
  <si>
    <t>4/2568 
ลว. 8/10/67</t>
  </si>
  <si>
    <t xml:space="preserve">จ้างเหมาบริการพนักงานขับรถราชการ </t>
  </si>
  <si>
    <t>5/2568 
ลว. 7/10/67</t>
  </si>
  <si>
    <t>6/2568 
ลว. 4/10/67</t>
  </si>
  <si>
    <t>7/2568 
ลว. 4/10/67</t>
  </si>
  <si>
    <t>8/2568 
ลว. 11/10/67</t>
  </si>
  <si>
    <t>จ้างเหมาบำรุงรักษาอุปกรณ์เครือข่าย อุปกรณ์เครื่องปรับอากาศควบคุมความชื้น และ อุปกรณ์สำรองไฟฟ้าอัตโนมัต</t>
  </si>
  <si>
    <t>9/2568 
ลว. 8/10/67</t>
  </si>
  <si>
    <t>10/2568 
ลว. 11/10/67</t>
  </si>
  <si>
    <t>11/2568 
ลว. 11/10/67</t>
  </si>
  <si>
    <t>จ้างจัดแสดงนิทรรศการและกิจกรรมคู่ขนาน (Side Event) ผลก่ารดำเนินงานของ ประเทศไทย ภายใต้อนุสัญญาสหประชาชาติว่าด้วยการเปลี่ยนแปลงสภาพภูมิอากาศ ในเวทีนานาชาติ (COP29)</t>
  </si>
  <si>
    <t>เป็นผู้มีคุณสมบัติและข้อเสนอทางเทคนิค ถูกต้องครบถ้วนและเป็นผู้ได้คะแนนรวม สูงสุด</t>
  </si>
  <si>
    <t>12/2568 
ลว. 25/10/67</t>
  </si>
  <si>
    <t>ลำดับที่</t>
  </si>
  <si>
    <t>วงเงินที่จะซื้อหรือจ้าง</t>
  </si>
  <si>
    <t>วิธีซื้อหรือจ้าง</t>
  </si>
  <si>
    <t>รายชื่อผู้เสนอราคา</t>
  </si>
  <si>
    <t xml:space="preserve">บริษัท วัน-ทู-ออล จำกัด  </t>
  </si>
  <si>
    <t>ราคาที่เสนอ (บาท)</t>
  </si>
  <si>
    <t xml:space="preserve">บริษัท พร้อม เทคโน เซอร์วิส จำกัด </t>
  </si>
  <si>
    <t>ผู้ได้รับการคัดเลือก</t>
  </si>
  <si>
    <t>เหตุผลที่คัดเลือกโดยสรุป</t>
  </si>
  <si>
    <t>ราคาที่ตกลงซื้อ
หรือจ้าง (บาท)</t>
  </si>
  <si>
    <t xml:space="preserve">บริษัท วัน-ทู-ออล จำกัด </t>
  </si>
  <si>
    <t>งานที่จัดซื้อหรือจัดจ้าง</t>
  </si>
  <si>
    <t xml:space="preserve">บริษัท เจเอสพี คลีนนิ่ง จำกัด </t>
  </si>
  <si>
    <t xml:space="preserve">1. ห้างหุ้นส่วนจำกัด เพชรสิริ คลีนนิ่ง 
2. ห้างหุ้นส่วนจำกัด จักรคลีน เซฟตี้ 
3. บริษัท เอ็น.ซี.ซี. ออล เซอร์วิส จำกัด 
4. บริษัท รักษาความปลอดภัย ฟูลฟาซิลิตี้ จำกัด 
5. บริษัท เจเอสพี คลีนนิ่ง จำกัด 
6. บริษัท เอพี แคร์ จำกัด 
7. บริษัท เค.ที การโยธา จำกัด 
8. บริษัท เอลาฬุก เซอร์วิส จำกัด </t>
  </si>
  <si>
    <t xml:space="preserve">บริษัท พี.เอส.ที.โฮมเซอร์วิส จำกัด </t>
  </si>
  <si>
    <t xml:space="preserve">องค์การสงเคราะห์ทหารผ่านศึก </t>
  </si>
  <si>
    <t xml:space="preserve"> บริษัท พินนาเคิล ซอร์ส จำกัด </t>
  </si>
  <si>
    <t xml:space="preserve">บริษัท เอ็กซ์คอลตี้ 
ดีเวลล็อปเม้นท์ จำกัด </t>
  </si>
  <si>
    <t>บริษัท อินฟอร์เมชั่น เซอร์วิส แอนด์ คอนซัลแทนท์ จำกัด</t>
  </si>
  <si>
    <t xml:space="preserve">1. บริษัท แอดวานซ์ โซลูชั่น แอนด์ เทคโนโลยี่ จำกัด 
2. บริษัท อินฟอร์เมชั่น เซอร์วิส แอนด์ คอนซัลแทนท์ จำกัด </t>
  </si>
  <si>
    <t xml:space="preserve">บริษัท พนาทัศน์ จำกัด </t>
  </si>
  <si>
    <t>2,955,600.00
3,102,000.00
 3,117,552.00
3,081,600.00
2,961,744.00</t>
  </si>
  <si>
    <t xml:space="preserve">บริษัท พี แอนด์ พี เซอร์วิส 
โซลูชั่น จำกัด </t>
  </si>
  <si>
    <t xml:space="preserve">บริษัท แคร์ยู จำกัด </t>
  </si>
  <si>
    <t>บริษัท ทริปเปิ้ล ไนน์ พลัส จำกัด</t>
  </si>
  <si>
    <t xml:space="preserve">3,070,000.00
2,971,176.00
 2,958,978.00
3,099,000.00
2,652,000.00 
2,917,200.00
 3,055,920.00
 2,878,080.00
</t>
  </si>
  <si>
    <t xml:space="preserve">1. บริษัท สยามทรัพย์ทวี จำกัด 
2. บริษัท พี.เอส.ที.โฮมเซอร์วิส จำกัด 
3. บริษัท เจเอสพี คลีนนิ่ง จำกัด 
4. ห้างหุ้นส่วนจำกัด พี.ดีไซน์59 
5. บริษัท ทรูวัน จำกัด 
6. บริษัท ทรีแพลน แอนด์ แลนด์สเคป จำกัด 
7. บริษัท รักษาความปลอดภัย เซฟตี้ แอนด์ เซอร์วิส จำกัด 
</t>
  </si>
  <si>
    <t xml:space="preserve">1. บริษัท เอ็กซ์คอลตี้ ดีเวลล็อปเม้นท์ จำกัด 
2. บริษัท พินนาเคิล ซอร์ส จำกัด 
3. บริษัท พีพีดี เกรทเท็สต์ จำกัด 
4. ห้างหุ้นส่วนจำกัด ดีเจเอ็น 
</t>
  </si>
  <si>
    <t xml:space="preserve">1,951,680.00
1,898,400.00
 2,053,886.40
 2,026,800.00
</t>
  </si>
  <si>
    <t xml:space="preserve">1. บริษัท เอ็กซ์คอลตี้  ดีเวลล็อปเม้นท์ จำกัด
2. บริษัท พินนาเคิล ซอร์ส จำกัด 
3. บริษัท พีพีดี เกรทเท็สต์ จำกัด เสนอ
4. ห้างหุ้นส่วนจำกัด ดีเจเอ็น 
</t>
  </si>
  <si>
    <t xml:space="preserve">2,092,920.00
2,177,535.60
2,265,216.62
 2,139,996.00 
</t>
  </si>
  <si>
    <t xml:space="preserve">2,098,900.00
2,097,700.00 
 </t>
  </si>
  <si>
    <t xml:space="preserve">1. บริษัท เค แอนด์ พี ซินเซียริตี้ เอ็นจิเนียริ่ง จำกัด 
2. บริษัท พี แอนด์ พี เซอร์วิส โซลูชั่น จำกัด
3. บริษัท ยูไนเต็ด โปรเจคต์ แมเนจเมนท์ จำกัด 
4. บริษัท อูโน่ ฟาซิลิตี้ แมเนจเม้นท์ แอนด์ คลีนนิ่ง จำกัด
 </t>
  </si>
  <si>
    <t xml:space="preserve">2,412,847.86
2,310,000.00
2,241,521.60
2,246,315.20
</t>
  </si>
  <si>
    <t xml:space="preserve">สรุปผลการดำเนินการจัดซื้อจัดจ้างในรอบ เดือน ตุลาคม 2567 </t>
  </si>
  <si>
    <t>บริษัท ทรู วิชันส์ จำกัด (มหาชน)</t>
  </si>
  <si>
    <t>เป็นผู้มีคุณสมบัติและผู้ให้บริการ UBC รายเดียว</t>
  </si>
  <si>
    <t xml:space="preserve">บริษัท ไตรเทพพาณิชย์ จำกัด </t>
  </si>
  <si>
    <t>เป็นผู้มีคุณสมบัติและเสนอราคาต่ำสุด</t>
  </si>
  <si>
    <t xml:space="preserve">บริษัท เดอะ ทรีเฮ้าส์ จำกัด </t>
  </si>
  <si>
    <t>499,476.00
512,851.00</t>
  </si>
  <si>
    <t xml:space="preserve">1. บริษัท พนาทัศน์ จำกัด 
2. บริษัท ซีทูเอฟ จำกัด 
3. บริษัท อูโน่ เซอร์วิส จำกัด 
4. บริษัท เค.ที การโยธา จำกัด 
5. บริษัท รักษาความปลอดภัย เซฟตี้ แอนด์ 
เซอร์วิส จำกัด </t>
  </si>
  <si>
    <t>จ้างเช่าสัญญาดาวเทียมและอุปกรณ์รับสัญญาณ (UBC)</t>
  </si>
  <si>
    <t>จ้างเหมาบำรุงรักษาระบบตู้โทรศัพท์สาขา</t>
  </si>
  <si>
    <t>จ้างเหมาบำรุงรักษาหม้อแปลงไฟฟ้า</t>
  </si>
  <si>
    <t>จ้างเหมาบริการดูแลและบำรุงรักษาลิฟท์</t>
  </si>
  <si>
    <t xml:space="preserve">บริษัท เอ็กซ์เซล ลิงค์ จำกัด </t>
  </si>
  <si>
    <t xml:space="preserve">บริษัท ไดมอนด์ เอลลิเวเตอร์ จำกัด </t>
  </si>
  <si>
    <t xml:space="preserve">บริษัท แอ๊ดวานซ์ กรุ๊ป เอเชีย จำกัด </t>
  </si>
  <si>
    <t>จ้างเหมาเช่าเครื่องใช้สำนักงาน จำนวน 
4 เครื่อง (ขาว-ดำ)</t>
  </si>
  <si>
    <t>เป็นผู้มีคุณสมบัติและเสนอราคา
ต่ำสุด</t>
  </si>
  <si>
    <t>จ้างเหมาบริการดูแลบำรุงรักษาต้นไม้
และสวนนวัตกรรม</t>
  </si>
  <si>
    <t>สลก.1
 ลว. 1/10/67</t>
  </si>
  <si>
    <t>สลก.2
 ลว. 1/10/67</t>
  </si>
  <si>
    <t>สลก.3
ลว. 1/10/67</t>
  </si>
  <si>
    <t>สลก.4
ลว. 1/10/67</t>
  </si>
  <si>
    <t>จ้างเหมาเช่าเครื่องใช้สำนักงาน จำนวน 
1 เครื่อง (สี)</t>
  </si>
  <si>
    <t>จ้างเหมาบริการบำรุงรักษาระบบ
สารบรรณอิเล็กทรอนิกส์</t>
  </si>
  <si>
    <t>เป็นผู้มีคุณสมบัติและเป็นระบบ
ที่เริ่มใช้งานตั้งแต่เริ่ม จำเป็นต้องให้ผู้จัดทำระบบเป็นผู้ดูแล</t>
  </si>
  <si>
    <t>สลก.5
ลว. 1/10/67</t>
  </si>
  <si>
    <t xml:space="preserve">บริษัท ล็อกซ์เล่ย์ ไวร์เลส 
จำกัด (มหาชน) 
</t>
  </si>
  <si>
    <t>สลก.6
ลว. 1/10/67</t>
  </si>
  <si>
    <t>จ้างหมาบริการดูแลและบำรุงรักษาระบบ
อุปกรณ์รักษาความปลอดภัย CCTV</t>
  </si>
  <si>
    <t>สลก.7
ลว. 1/10/67</t>
  </si>
  <si>
    <t xml:space="preserve">บริษัท พี-เน็ท อ็นเนอจี 
คอมมิวนิเคชั่น จำกัด </t>
  </si>
  <si>
    <t xml:space="preserve">200,000.00
235,000.00
220,000.00
</t>
  </si>
  <si>
    <t xml:space="preserve">บริษัท เอ็นทีเอ็น อิเล็คทริเคิล 
ซิสเต็ม จำกัด </t>
  </si>
  <si>
    <t>สลก.8
ลว. 1/10/67</t>
  </si>
  <si>
    <t>สลก.9
ลว. 1/10/67</t>
  </si>
  <si>
    <t xml:space="preserve">นายณัฐวุฒิ  กรอบเพ็ชร  </t>
  </si>
  <si>
    <t>80,000.00
90,000.00
96,300.00</t>
  </si>
  <si>
    <t>จ้างบริการสูบสิ่งปฏิกูลและ
ล้างทำความสะอาด</t>
  </si>
  <si>
    <t>88,275.00
93,090.00
92,127.00</t>
  </si>
  <si>
    <t>สลก.10
ลว. 1/10/67</t>
  </si>
  <si>
    <t>จ้างเหมาบริการดูแลและบำรุงรักษา
เครื่องปรับอากาศ</t>
  </si>
  <si>
    <t xml:space="preserve">ห้างหุ้นส่วนจำกัด วี.อาร์.เซลส์ 
แอนด์ เซอร์วิส </t>
  </si>
  <si>
    <t>สลก.11
ลว. 1/10/67</t>
  </si>
  <si>
    <t>จ้างเหมาบริการป้องกันและกำจัด
ปลวก มด แมลงสาบ และยุง</t>
  </si>
  <si>
    <t>สลก.12
ลว. 1/10/67</t>
  </si>
  <si>
    <t>94,000.00
98,000.00
99,500.00</t>
  </si>
  <si>
    <t xml:space="preserve">บริษัท อีซี่ พลัส จำกัด </t>
  </si>
  <si>
    <t>จ้างซ่อมครุภัณฑ์คอมพิวเตอร์ จำนวน 
4 รายการ</t>
  </si>
  <si>
    <t>ตส.1
 ลว. 29/10/67</t>
  </si>
  <si>
    <t>14,980.00
17,548.00
18,725.00</t>
  </si>
  <si>
    <t>จ้างเช่าเครื่องใช้สำนักงาน จำนวน 1 เครื่อง</t>
  </si>
  <si>
    <t>กพร.1
ลว. 1/10/67</t>
  </si>
  <si>
    <t>จ้างบำรุงรักษาโปรแกรมระบบสารสนเทศภูมิศาสตร์</t>
  </si>
  <si>
    <t>บริษัท จีไอเอส จำกัด</t>
  </si>
  <si>
    <t>เช่าอุปกรณ์และสัญญาณเครือข่ายไร้สายสำหรับกรมการเปลี่ยนแปลงสภาพภูมิอากาศและสิ่งแวดล้อม</t>
  </si>
  <si>
    <t>บริษัท โทรคมนาคมแห่งชาติ จำกัด (มหาชน)</t>
  </si>
  <si>
    <t xml:space="preserve">เช่าและดูแลบำรุงรักษาเครื่องถ่ายเอกสาร </t>
  </si>
  <si>
    <t>บริษัท ไตรเทพพาณิชย์ จำกัด</t>
  </si>
  <si>
    <t>0.40 บาท/1 แผ่น</t>
  </si>
  <si>
    <t>0.43 บาท/1 แผ่น</t>
  </si>
  <si>
    <t>0.46 บาท/1 แผ่น</t>
  </si>
  <si>
    <t>เช่าและบำรุงดูแลรักษาเครื่องพิมพ์</t>
  </si>
  <si>
    <t>บริษัท ริโก้ (ประเทศไทย) จำกัด</t>
  </si>
  <si>
    <t>0.47 บาท/1 แผ่น</t>
  </si>
  <si>
    <t>จ้างบำรุงรักษาและปรับปรุงระบบงานอิเล็กทรอนิกส์/ดิจิทัล (e-service)</t>
  </si>
  <si>
    <t>บริษัท วี.ไอ. อินทิเกรชั่น จำกัด</t>
  </si>
  <si>
    <t>จ้างบำรุงรักษาระบบบริการข้อมูลอัตโนมัติทางโทรศัพท์ (Call Center)</t>
  </si>
  <si>
    <t>บริษัท วอยซ์เทล จำกัด</t>
  </si>
  <si>
    <t>จ้างบำรุงรักษาระบบห้องสมุดอัตโนมัติ</t>
  </si>
  <si>
    <t>บริษัท คอมพิวเตอร์ ซีสเต็มส์ คอลซัลติ้ง จำกัด</t>
  </si>
  <si>
    <t>เป็นตัวแทนจำหน่ายในประเทศากบริษัทเจ้าของโปรแกรม Liberty</t>
  </si>
  <si>
    <t>จ้างบำรุงรักษาระบบแอพพลิเคชั่นหนังสืออิเล็กทรอนิกส์</t>
  </si>
  <si>
    <t xml:space="preserve">บริษัท บุ๊คโดส จำกัด </t>
  </si>
  <si>
    <t>จ้างเหมาบำรุงรักษา Application ระบบงานกรมการเปลี่ยนแปลงสภาพภูมิอากาศและสิ่งแวดล้อม</t>
  </si>
  <si>
    <t>จ้างบำรุงรักษาระบบตรวจวัดคุณภาพสิ่งแวดล้อมและระบบจัดเก็บข้อมูลการใช้ทรัพยากร</t>
  </si>
  <si>
    <t>บริษัท เอพี ไอที โซลูชั่น จำกัด</t>
  </si>
  <si>
    <t>จ้างบริการหนังสือพิมพ์ออนไลน์</t>
  </si>
  <si>
    <t>จ้างบำรุงรักษาและปรับปรุงระบบบริหารจัดการองค์กร</t>
  </si>
  <si>
    <t>บริษัท ธิงค์กิ้ง ทู เรฟโวลูชั่น จำกัด</t>
  </si>
  <si>
    <t>จ้างบำรุงรักษาระบบเว็บไซต์กรมการเปลี่ยนแปลงสภาพภูมิอากาศ</t>
  </si>
  <si>
    <t>จ้างทำเอกสารประกอบวาระการประชุมคณะทำงานจัดทำบัญชีก๊าซเรือนกระจก และมาตรการการลดก๊าซเรือนกระจก</t>
  </si>
  <si>
    <t>ห้างหุ้นส่วนจำกัด เอส พี ก็อปปี้ ปริ้น</t>
  </si>
  <si>
    <t>กลก.1
ลว. 1/10/67</t>
  </si>
  <si>
    <t>กลก.2
ลว. 1/10/67</t>
  </si>
  <si>
    <t>กลก.3
ลว. 1/10/67</t>
  </si>
  <si>
    <t>กลก.4
ลว. 1/10/67</t>
  </si>
  <si>
    <t>กลก.5
ลว. 1/10/67</t>
  </si>
  <si>
    <t>กลก.6
ลว. 1/10/67</t>
  </si>
  <si>
    <t>กลก.7
ลว. 1/10/67</t>
  </si>
  <si>
    <t>กลก.8
ลว. 1/10/67</t>
  </si>
  <si>
    <t>กลก.9
ลว. 1/10/67</t>
  </si>
  <si>
    <t>กลก.10
ลว. 1/10/67</t>
  </si>
  <si>
    <t>กลก.11
ลว. 1/10/67</t>
  </si>
  <si>
    <t>กลก.12
ลว. 1/10/67</t>
  </si>
  <si>
    <t>กลก.13
ลว. 1/10/67</t>
  </si>
  <si>
    <t xml:space="preserve">กลก.14
ลว. 30/10/67 </t>
  </si>
  <si>
    <t>บริษัท เพาเวอร์ โชว์</t>
  </si>
  <si>
    <t xml:space="preserve">บริษัท พี-เน็ท อ็นเนอจี คอมมิวนิเคชั่น จำกัด </t>
  </si>
  <si>
    <t>จ้างซ่อมเครื่องบันทึกข้อมูลกล้องวงจรปิด 
NVR Sony</t>
  </si>
  <si>
    <t>สลก.13
ลว. 29/10/67</t>
  </si>
  <si>
    <t>เช่าเครื่องถ่ายเอกสาร จำนวน 4 เครื่อง 
ต.ค.67  - ก.ย. 68</t>
  </si>
  <si>
    <t>บริษัท ไตรเทพพาณิชย์ จำกัด 
0.43/แผ่น 4.00/แผ่น</t>
  </si>
  <si>
    <t>จ้างจัดทำนิทรรศการและเผยแพร่แบบอย่าง
ดำเนินงานที่ดี</t>
  </si>
  <si>
    <t>บริษัท นภา กรีนเอิร์ท แอนด์ 
คอนซัลแตนท์ จำกัด</t>
  </si>
  <si>
    <t>จ้างจัดทำหนังสือสุปผลการดำเนินงาน
เครือข่าย ทสม. ประจำปี</t>
  </si>
  <si>
    <t>จ้างจัดพิมพ์หนังสือ 1 ทศวรรษ ทสม. 
ส่งต่อความรู้สู่ความยั่งยืน</t>
  </si>
  <si>
    <t>บริษัท วิศรา แอ๊ดเวอร์ไทซิ่ง จำกัด 
(สำนักงานใหญ่)</t>
  </si>
  <si>
    <t>จ้างพัฒนาส่งเสริมศักยภาพเครือข่ายเด็กและ
เยาวชนเพื่อสนับสนุนการดำเนินงานภายใต้กรอบอนุสัญญาสหประชาชาติว่าด้วยการเปลี่ยนแปลงสภาพภูมิอากาศ</t>
  </si>
  <si>
    <t>กสร.006
ลว. 30/10/67</t>
  </si>
  <si>
    <t>จ้างจัดนิทรรศการแสดงผลงานเครือข่าย 
ทสม. และภาคี</t>
  </si>
  <si>
    <t xml:space="preserve">1. บริษัท ไตรเทพพาณิชย์ จำกัด 
2. ห้างหุ้นส่วนจำกัด ดี เอส ออโต้เมชั่น 
3. บริษัท พูนธนามาร์เกตติ้ง จำกัด </t>
  </si>
  <si>
    <t xml:space="preserve">1. บริษัท เดอะ ทรีเฮ้าส์ จำกัด 
2. บริษัท ทรีแพลน์ แอนด์ แลนด์สเคป จำกัด 
</t>
  </si>
  <si>
    <t xml:space="preserve">1. บริษัท พี-เน็ท อ็นเนอจี คอมมิวนิเคชั่น จำกัด 
2. บริษัท เดอะ เน็ทเวิร์ค แอนด์ อิเลคทริกคอล 
เทคโนโลยี จำกัด
3. ร้าน ที.เจ. อาณาจักร 2005 </t>
  </si>
  <si>
    <t xml:space="preserve">1. นายณัฐวุฒิ  กรอบเพ็ชร  
2. นายณัฎฐ์ชานนท์  ศรีจันทึก 
3. นายวิทยา  คงภิวัฒนา </t>
  </si>
  <si>
    <t>1. บริษัท ไดมอนด์ เอลลิเวเตอร์ จำกัด 
2. บริษัท อินฟินิท9 ซิสเท็ม จำกัด 
3. ห้างหุ้นส่วนจำกัด แอล แอนด์ พี เอลลิเวเตอร์</t>
  </si>
  <si>
    <t xml:space="preserve">1. บริษัท แอ๊ดวานซ์ กรุ๊ป เอเชีย จำกัด 
2. บริษัท มินิ บั๊ค จำกัด 
3. บริษัท ดิ ออล บัก จำกัด </t>
  </si>
  <si>
    <t xml:space="preserve">1. บริษัท อีซี่ พลัส จำกัด 
2. บริษัท วี-เคลฟเวอร์ จำกัด 
3. ห้างหุ้นส่วนจำกัด แอค-แมท </t>
  </si>
  <si>
    <t xml:space="preserve">     0.35 บาท/แผ่น 
0.45บาท/แผ่น
    0.44 บาท/แผ่น </t>
  </si>
  <si>
    <t xml:space="preserve">  0.41 บาท/แผ่น
0.42 บาท/แผ่น
0.46 บาท/แผ่น</t>
  </si>
  <si>
    <t xml:space="preserve"> 3.91 บาท/แผ่น
 4.92 บาท/แผ่น
 4.40 บาท/แผ่น</t>
  </si>
  <si>
    <t>เช่าเครื่องถ่ายเอกสาร จำนวน 2 เครื่อง</t>
  </si>
  <si>
    <t>1. ห้างหุ้นส่วนจำกัด เอส.พี. ก็อปปี้ ปริ้น  
2. บริษัท บี เอ็ม สยามอินเตอร์เทค จำกัด
3. บริษัท ดีเอสแอล ก๊อปปี้ บิสซิเนส จำกัด</t>
  </si>
  <si>
    <t xml:space="preserve">ห้างหุ้นส่วนจำกัด เอส.พี. 
ก็อปปี้ ปริ้น </t>
  </si>
  <si>
    <t xml:space="preserve"> กยป.1/2568 
ลว.1 ต.ค 67</t>
  </si>
  <si>
    <t>0.40บาท/แผ่น 
(สีขาว-ดำ)
4.00/แผ่น (สี)
      0.60บาท/แผ่น  (สีขาว-ดำ)
5.00/แผ่น (สี)
 0.50บาท/แผ่น 
(สีขาว-ดำ)
6.00/แผ่น (สี)</t>
  </si>
  <si>
    <t>กสร.001
ลว. 30/9/67</t>
  </si>
  <si>
    <t>กสร.002
ลว. 30/9/67</t>
  </si>
  <si>
    <t>กสร.003
ลว. 22/10/67</t>
  </si>
  <si>
    <t>กสร.004
ลว. 25/10/67</t>
  </si>
  <si>
    <t>กสร.005
ลว. 30/10/67</t>
  </si>
  <si>
    <t xml:space="preserve">บริษัท ยูนิตี้ ดี คอร์ปอเรชั่น จำกัด </t>
  </si>
  <si>
    <t>ศปส.001/2568 
ลว. 1/10/67</t>
  </si>
  <si>
    <t xml:space="preserve">บริษัท ไทยจี เอลลี เวเทอร์ จำกัด
</t>
  </si>
  <si>
    <t>บริษัท ไทยจี เอลลี เวเทอร์ จำกัด</t>
  </si>
  <si>
    <t>ศปส.002/2568 
ลว. 1/10/67</t>
  </si>
  <si>
    <t xml:space="preserve">เช่าเครื่องถ่ายเอกสารจำนวน 7 เครื่อง </t>
  </si>
  <si>
    <t>บริษัท ไตรเทพ พาณิชย์ จำกัด</t>
  </si>
  <si>
    <t>ศปส.003/2568 
ลว. 1/10/67</t>
  </si>
  <si>
    <t>895,59.00
117,700.00
127,000.00</t>
  </si>
  <si>
    <t>ศปส.004/2568 
ลว. 3/10/67</t>
  </si>
  <si>
    <t>จ้างเหมาบำรุงรักษาระบบกล้องวงจรปิด
และเครื่องสแกนลายนิ้วมือ</t>
  </si>
  <si>
    <t>145,000.00
149,800.00
149,286.00</t>
  </si>
  <si>
    <t>บริษัท โรจน์ไพบูลย์ อีควิ๊ปเม้นท์ จำกัด</t>
  </si>
  <si>
    <t xml:space="preserve">ศปส.005/2568
ลว. 3/10/67 </t>
  </si>
  <si>
    <t xml:space="preserve">96,000.00
110,500.00
124,500.00
</t>
  </si>
  <si>
    <t>บริษัท ยูนิเพสท์ จำกัด</t>
  </si>
  <si>
    <t>ศปส.006/2568 
ลว. 3/10/67</t>
  </si>
  <si>
    <t>บริษัท เอกรัฐวิศวกรรม จำกัด (มหาชน)</t>
  </si>
  <si>
    <t>ศปส.007/2568 
ลว. 3/10/67</t>
  </si>
  <si>
    <t>จ้างเหมาบริการบำรุงรักษาลิฟท์ (ตึก ศปส.)</t>
  </si>
  <si>
    <t>บริษัท เอเซียน เอเลเวเตอร์ จำกัด</t>
  </si>
  <si>
    <t>ศปส.008/2568 
ลว. 3/10/67</t>
  </si>
  <si>
    <t xml:space="preserve">บริษัท เอส เอ็น พี กรุ๊ป คอมมิว
นิเคชั่น จำกัด </t>
  </si>
  <si>
    <t>จ้างบำรุงรักษาระบบวิศวกรรมประกอบอาคาร อาคารปฏิบัติการและฝึกอบรมด้านสิ่งแวดล้อม</t>
  </si>
  <si>
    <t xml:space="preserve">จ้างบำรุงรักษาลิฟท์   
อาคารปฏิบัติการและฝึกอบรมด้านสิ่งแวดล้อม </t>
  </si>
  <si>
    <t>จ้างเหมาบริการดูแลบำรุงรักษาตู้สาขาโทรศัพท์</t>
  </si>
  <si>
    <t>จ้างเหมาบริการป้อมกันและกำจัด นก มด หนู แมลงสาบ และยุง</t>
  </si>
  <si>
    <t>1. บริษัท นภา กรีนเอิร์ท แอนด์ คอนซัลแตนท์ จำกัด
2. บ.กรีนฟีลด์ ไบโอเทคโนโลยี (ประทศไทย) จำกัด
3. บ.เคเค บิวดิ้งแอนด์การ์เด้น แคร์ จำกัด</t>
  </si>
  <si>
    <t>1. บริษัท จีไอเอส จำกัด</t>
  </si>
  <si>
    <t>2. บริษัท บางกอก อินโฟ คอม จำกัด</t>
  </si>
  <si>
    <t>3. บริษัท บี แอนด์ แมเนจเม้นท์ แอนด์ เทคโนโลยี จำกัด</t>
  </si>
  <si>
    <t>1. บริษัท โทรคมนาคมแห่งชาติ จำกัด (มหาชน)</t>
  </si>
  <si>
    <t>2. บริษัท KSC Commercial Intermet Co.,Ltd.</t>
  </si>
  <si>
    <t>3. บริษัท อินเทลลิเจ้นท์ เทเลคอม โซลูชั่น จำกัด</t>
  </si>
  <si>
    <t>1. บริษัท ไตรเทพพาณิชย์ จำกัด</t>
  </si>
  <si>
    <t>2. ห้างหุ้นส่วนจำกัด ดี เอส ออโตเมชั่น</t>
  </si>
  <si>
    <t>3. บริษัท พูนธนามาร์เก็ตติ้ง จำกัด</t>
  </si>
  <si>
    <t>1. บริษัท ริโก้ (ประเทศไทย) จำกัด</t>
  </si>
  <si>
    <t>2. บริษัท แบล็คแอนด์ไวท์ ซัพพลาย จำกัด</t>
  </si>
  <si>
    <t>3. บริษัท พี บี เวลเทค (ประเทศไทย) จำกัด</t>
  </si>
  <si>
    <t>1. บริษัท วี.ไอ. อินทิเกรชั่น จำกัด</t>
  </si>
  <si>
    <t>2. บริษัท ลาเท็นท์ไอเดีย จำกัด</t>
  </si>
  <si>
    <t>3. บริษัท แลมด้า นิว จำกัด</t>
  </si>
  <si>
    <t>1. บริษัท วอยซ์เทล จำกัด</t>
  </si>
  <si>
    <t>2. บริษัท ยูฟิด้า ซอฟท์แวร์ (ไทยแลนด์) จำกัด</t>
  </si>
  <si>
    <t>3. บริษัท ท็อป ทรี ครีเอชั่น จำกัด</t>
  </si>
  <si>
    <t xml:space="preserve">1. บริษัท บุ๊คโดส จำกัด </t>
  </si>
  <si>
    <t>2. บริษัท ทรินนิเทค จำกัด</t>
  </si>
  <si>
    <t xml:space="preserve">3. Indigy Company Limited </t>
  </si>
  <si>
    <t>1. บริษัท เอพี ไอที โซลูชั่น จำกัด</t>
  </si>
  <si>
    <t>3. บริษัท ไบต์ เอจ จำกัด</t>
  </si>
  <si>
    <t>3. Indigy Company Limited</t>
  </si>
  <si>
    <t>1. บริษัท ธิงค์กิ้ง ทู เรฟโวลูชั่น จำกัด</t>
  </si>
  <si>
    <t>2. บริษัท เอเอสที แอดวานซ์ ซิสเต็ม เทคโนโลยี จำกัด</t>
  </si>
  <si>
    <t>3. บริษัท จีไอเอส จำกัด</t>
  </si>
  <si>
    <t>2. บริษัท สไมล์ เอ็คซ์พีเรียนซ์ จำกัด</t>
  </si>
  <si>
    <t>1. ห้างหุ้นส่วนจำกัด เอส พี ก็อปปี้ ปริ้น</t>
  </si>
  <si>
    <t>2. บริษัทื บี เอ็ม สยามอินเตอร์เทค จำกัด</t>
  </si>
  <si>
    <t>3. ห้างหุ้นส่วนจำกัด ทริปเปิ้ล เอ ก็อปปี้</t>
  </si>
  <si>
    <t>1. บริษัท ทริปเปิ้ล ไนน์ พลัส จำกัด
2. บริษัท มงคลดี โปรดักชั่น จำกัด
3. บริษัท อีเว้นท์ เทค โซลูชันส์ จำกัด</t>
  </si>
  <si>
    <t xml:space="preserve"> 0.43/แผ่น 4.00/แผ่น
0.45/แผ่น 4.50/แผ่น
0.44/แผ่น 4.50/แผ่น</t>
  </si>
  <si>
    <t>1. บริษัท วิศรา แอ๊ดเวอร์ไทซิ่ง จำกัด (สำนักงานใหญ่)
2. บริษัท ทริปเปิ้ล ไนน์ พลัส จำกัด
3. บริษัท พิจิกา ริช จำกัด (สำนักงานใหญ่)</t>
  </si>
  <si>
    <t>1. บริษัท ทริปเปิ้ล ไนน์ พลัส จำกัด
2. บริษัท ลีเวอเลจ จำกัด
3. บริษัท แคร์ยู จำกัด (สำนักงานใหญ่)</t>
  </si>
  <si>
    <t>1. บริษัท เพาเวอร์ โชว์
2. บริษัท สแนป25 จำกัด
3. บริษัท อีเว้นท์ เทค โซลูชันส์ จำกัด</t>
  </si>
  <si>
    <t>200,000.00
215,000.00
220,000.00</t>
  </si>
  <si>
    <t xml:space="preserve">300,000.00
310,300.00
321,000.00
</t>
  </si>
  <si>
    <t>499,989.60
508,250.00
535,000.00</t>
  </si>
  <si>
    <t xml:space="preserve">350,000.00
372,360.00
358,450.00
</t>
  </si>
  <si>
    <t>500,000.00
546,770.00
572,450.00</t>
  </si>
  <si>
    <t>1. บริษัท ยูนิตี้ ดี คอร์ปอเรชั่น จำกัด 
2. บริษัท เควิน สตาร์ เอ็นจิเนียริ่ง จำกัด
3. บริษัท แอสเสท พาร์ค จำกัด</t>
  </si>
  <si>
    <t>1. บริษัท เอส เอ็น พี กรุ๊ป คอมมิวนิเคชั่น จำกัด 
2. บริษัท คอมสเปซ ซีสเต็มส์ จำกัด
3. บริษัท อินเสิร์ท คอมเมอร์เชียล จำกัด</t>
  </si>
  <si>
    <t xml:space="preserve">1. บริษัท โรจน์ไพบูลย์ อีควิ๊ปเม้นท์ จำกัด
2. บริษัท เจริญทรัพย์ 88 จำกัด
3. บริษัท ไบนารี โปรเฟส จำกัด
</t>
  </si>
  <si>
    <t xml:space="preserve">1. บริษัท ยูนิเพสท์ จำกัด
2. บริษัท ทีพีเอ็น ไทยคลีนเซอร์วิส จำกัด
3. บริษัท เพสท์เทค จำกัด
</t>
  </si>
  <si>
    <t xml:space="preserve">1. บริษัท ไตรเทพ พาณิชย์ จำกัด
2. บริษัท พูนธนามาร์เก็ตติ่ง จำกัด
3. หจก. ดี เอส ออโตเมชั่น
</t>
  </si>
  <si>
    <t>0.39บาท/แผ่น/ขาวดำ
3.20 บาท/แผ่น/สี
0.42บาท/แผ่น/ขาวดำ
3.75 บาท/แผ่น/สี
0.40บาท/แผ่น/ขาวดำ
4.00 บาท/แผ่น/สี</t>
  </si>
  <si>
    <t>200,000.00
230,000.00
270,000.00</t>
  </si>
  <si>
    <t xml:space="preserve">บริษัท ซันคัลเล่อร์ โอ.เอ จำกัด </t>
  </si>
  <si>
    <t>บริษัท บ๊อบ 2005 จำกัด</t>
  </si>
  <si>
    <t>บริษัท เพาเวอร์ โชว์ จำกัด</t>
  </si>
  <si>
    <t xml:space="preserve">จ้างเช่าเครื่องพิมพ์ Printer สี จำนวน 
1 เครื่อง        </t>
  </si>
  <si>
    <t>1. บริษัท ซันคัลเล่อร์ โอ.เอ จำกัด 
2. บริษัท พีบี เวลเทค (ประเทศไทย) จำกัด
3. บริษัท แบล็คแอนด์ไวท์ ซัพพลาย จำกัด</t>
  </si>
  <si>
    <t xml:space="preserve">จ้างเช่าเครื่องถ่ายเอกสาร จำนวน 3 เครื่อง </t>
  </si>
  <si>
    <t xml:space="preserve">จ้างรวบรวมข้อมูลข่าวสารจากสื่อกระแสหลักและสื่อออนไลน์การเปลี่ยนแปลงสภาพภูมิอากาศและสิ่งแวดล้อม </t>
  </si>
  <si>
    <t>จ้างออกแบบและผลิตสื่อรณรงค์ประชาสัมพันธ์สร้างความรู้ความเข้าใจให้กับประชาชนในการมีส่วนร่วมลดใช้พลาสติกแบบใช้ครั้งเดียว</t>
  </si>
  <si>
    <t xml:space="preserve">จ้างผลิตและเผยแพร่บทความและอินโฟกราฟฟิก สร้างการรับรู้ในการปรับเปลี่ยนพฤติกรรมที่เป็นมิตรกับสิ่งแวดล้อมมุ่งสู่สังคมคาร์บอนต่ำ </t>
  </si>
  <si>
    <t xml:space="preserve">จ้างจัดกิจกรรมรณรงค์การใช้บรรจุภัณฑ์ทดแทน ลดการใช้พลาสติกแบบใช้ครั้งเดียว และสนับสนุนการดำเนินงานการมีส่วนร่วมของเครือข่ายองค์กรภาครัฐและเอกชน ด้านการเปลี่ยนแปลงสภาพภูมิอากาศและสิ่งแวดล้อม </t>
  </si>
  <si>
    <t xml:space="preserve">จ้างผลิตและเผยแพร่สื่อประชาสัมพันธ์สร้างกระแสสังคมนำไปสู่สังคมคาร์บอนต่ำ </t>
  </si>
  <si>
    <t xml:space="preserve">จ้างจัดกิจกรรมเสริมสร้างเครือข่ายเสริมพลังความร่วมมือด้านการเปลี่ยนแปลงสภาพภูมิอากาศ </t>
  </si>
  <si>
    <t>0.59 บาท/แผ่น
0.64 บาท/แผ่น
0.61 บาท/แผ่น</t>
  </si>
  <si>
    <t>กปอ.1/2568 
ลว. 1/10/67</t>
  </si>
  <si>
    <t>กปอ.2/2568 
ลว 1/10/67</t>
  </si>
  <si>
    <t>กปอ.3/2568 
ลว. 1/10/67</t>
  </si>
  <si>
    <t xml:space="preserve">1. บริษัท ดาต้าเซ็ต จำกัด
2. บริษัท เวิร์คลิ้งค์ ดาเอเจนซี่ จำกัด 
3. บริษัท กู้ดวิล คอมมูนิเคชั่นส์ จำกัด </t>
  </si>
  <si>
    <t>1. ห้างหุ้นส่วนจำกัดชัยกร ซีแอนด์พี ครีเอชั่น
2. บริษัท 4 มังกร จำกัด
3. บริษัท ฮอกค์สเตชั่น จำกัด</t>
  </si>
  <si>
    <t xml:space="preserve"> บริษัท ดาต้าเซ็ต จำกัด</t>
  </si>
  <si>
    <t>ห้างหุ้นส่วนจำกัดชัยกร  ซีแอนด์พี 
ครีเอชั่น</t>
  </si>
  <si>
    <t>1. บริษัท บ๊อบ 2005 จำกัด
2. บริษัท มันเดย์ ดิจิทัล กรุ๊ป จำกัด
3. บริษัท เค-บ๊อคเอนเตอร์เทนเม้นท์ จำกัด</t>
  </si>
  <si>
    <t>กปอ.4/2568 
ลว. 16/10/67</t>
  </si>
  <si>
    <t>กปอ.5/2568 
ลว. 17/10/67</t>
  </si>
  <si>
    <t>กปอ.6/2568 
ลว. 31/10/67</t>
  </si>
  <si>
    <t>กปอ.7/2568 
ลว. 31/10/67</t>
  </si>
  <si>
    <t>1. บริษัท ทริปเปิ้ล ไนน์ พลัส จำกัด
2. บริษัท มงคลดีโปรดักชั่น จำกัด
3. บริษัท พิจิกา ริช จำกัด</t>
  </si>
  <si>
    <t>1. บริษัท เพาเวอร์ โชว์ จำกัด
2. บริษัท บิ๊กริช จำกัด
3. บริษัท อีเว้น เทค โซลูชั่น จำกัด</t>
  </si>
  <si>
    <t>กปอ.8/2568 
ลว. 31/10/67</t>
  </si>
  <si>
    <t>6,955.00
7,329.50
7,158.30</t>
  </si>
  <si>
    <t>499,476.00
524,300.00
535,000.00</t>
  </si>
  <si>
    <t>500,000.00
545,000.00
545,700.00</t>
  </si>
  <si>
    <t>495,000.00
510,000.00
499,000.00</t>
  </si>
  <si>
    <t>500,000.00
502,900.00
540,350.00</t>
  </si>
  <si>
    <t>1. บริษัท วรรณดิษฐ์ มีเดียส์ จำกัด
2. บริษัท สกายพลู จำกัด
3. บริษัท ไฮฟลายเออร์ จำกัด</t>
  </si>
  <si>
    <t>บริษัท วรรณดิษฐ์ มีเดียส์ จำกัด</t>
  </si>
  <si>
    <t>425,000.00
426,000.00
425,700.00</t>
  </si>
  <si>
    <t>500,000.00
501,776.50
532,860.00</t>
  </si>
  <si>
    <t xml:space="preserve">             กรมการเปลี่ยนแปลงสภาพภูมิอากาศและสิ่งแวดล้อม</t>
  </si>
  <si>
    <t xml:space="preserve">              วันที่ 1 เดือน พฤศจิกายน พ.ศ. 2567</t>
  </si>
  <si>
    <t xml:space="preserve">1. บริษัท ล็อกซ์เล่ย์ ไวร์เลส จำกัด (มหาชน) 
2. บริษัท เคเอ็ม.คอมมิวนิเคชั่น จำกัด </t>
  </si>
  <si>
    <t>47,080.00
85,600.00</t>
  </si>
  <si>
    <t>เลขที่และวันที่
ของสัญญา</t>
  </si>
  <si>
    <t xml:space="preserve">1. บริษัท เอ็นทีเอ็น อิเล็คทริเคิล ซิสเต็ม จำกัด 
2. บริษัท ไบร์ทเพาเวอร์ เจนเนอเรชั่น จำกัด 
3. บริษัท โพธิ์แก้ว อิเล็คทริค จำกัด </t>
  </si>
  <si>
    <t>20,00.000
31,000.00
28,000.00</t>
  </si>
  <si>
    <t xml:space="preserve">1,979,400.00
   1,857,706.44 
1,993,200.00 
2,304,941.84
1,980,397.60
1,889,992.36 
1,857,780.00
</t>
  </si>
  <si>
    <t>1. ห้างหุ้นส่วนจำกัด วี.อาร์.เซลส์ แอนด์ เซอร์วิส 
2. บริษัท อินฟินิท9 ซิสเท็ม จำกัด 
3. ห้างหุ้นส่วนจำกัด แอล แอนด์ พี เอลลิเวเตอร์</t>
  </si>
  <si>
    <t xml:space="preserve">257,000.00
93,090.00
92,127.00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</si>
</sst>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 #,##0.00_);_(* \(#,##0.00\);_(* &quot;-&quot;??_);_(@_)"/>
  </numFmts>
  <fonts count="8">
    <font>
      <sz val="11"/>
      <color theme="1"/>
      <name val="Calibri"/>
      <family val="2"/>
      <charset val="222"/>
      <scheme val="minor"/>
    </font>
    <font>
      <sz val="14"/>
      <color theme="1"/>
      <name val="TH SarabunPSK"/>
      <family val="2"/>
    </font>
    <font>
      <sz val="11"/>
      <color theme="1"/>
      <name val="Calibri"/>
      <family val="2"/>
      <charset val="222"/>
      <scheme val="minor"/>
    </font>
    <font>
      <b/>
      <sz val="14"/>
      <color theme="1"/>
      <name val="TH SarabunPSK"/>
      <family val="2"/>
    </font>
    <font>
      <sz val="14"/>
      <name val="TH SarabunPSK"/>
      <family val="2"/>
    </font>
    <font>
      <sz val="14"/>
      <color theme="1"/>
      <name val="TH SarabunPSK"/>
      <family val="2"/>
      <charset val="222"/>
    </font>
    <font>
      <sz val="14"/>
      <color indexed="8"/>
      <name val="TH SarabunPSK"/>
      <family val="2"/>
      <charset val="222"/>
    </font>
    <font>
      <sz val="14"/>
      <name val="TH SarabunPSK"/>
      <family val="2"/>
      <charset val="222"/>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147">
    <xf numFmtId="0" fontId="0" fillId="0" borderId="0" xfId="0"/>
    <xf numFmtId="0" fontId="1" fillId="0" borderId="0" xfId="0" applyFont="1"/>
    <xf numFmtId="4" fontId="1" fillId="0" borderId="0" xfId="0" applyNumberFormat="1" applyFont="1" applyAlignment="1">
      <alignment vertical="top" wrapText="1"/>
    </xf>
    <xf numFmtId="0" fontId="1" fillId="0" borderId="0" xfId="0" applyFont="1" applyAlignment="1">
      <alignment horizontal="center" vertical="top"/>
    </xf>
    <xf numFmtId="0" fontId="1" fillId="0" borderId="0" xfId="0" applyFont="1" applyAlignment="1">
      <alignment horizontal="left" vertical="top" wrapText="1"/>
    </xf>
    <xf numFmtId="4" fontId="1" fillId="0" borderId="0" xfId="0" applyNumberFormat="1" applyFont="1" applyAlignment="1">
      <alignment horizontal="center" vertical="top"/>
    </xf>
    <xf numFmtId="0" fontId="1" fillId="0" borderId="0" xfId="0" applyFont="1" applyAlignment="1">
      <alignment horizontal="center" vertical="top" wrapText="1"/>
    </xf>
    <xf numFmtId="43" fontId="1" fillId="0" borderId="0" xfId="1" applyFont="1" applyAlignment="1">
      <alignment horizontal="center" vertical="top"/>
    </xf>
    <xf numFmtId="0" fontId="3" fillId="2" borderId="1" xfId="0" applyFont="1" applyFill="1" applyBorder="1" applyAlignment="1">
      <alignment horizontal="center" vertical="top"/>
    </xf>
    <xf numFmtId="0" fontId="3" fillId="2" borderId="1" xfId="0" applyFont="1" applyFill="1" applyBorder="1" applyAlignment="1">
      <alignment horizontal="left" vertical="top" wrapText="1"/>
    </xf>
    <xf numFmtId="43" fontId="3" fillId="2" borderId="1" xfId="1" applyFont="1" applyFill="1" applyBorder="1" applyAlignment="1">
      <alignment horizontal="center" vertical="top"/>
    </xf>
    <xf numFmtId="4" fontId="3" fillId="2" borderId="1" xfId="0" applyNumberFormat="1" applyFont="1" applyFill="1" applyBorder="1" applyAlignment="1">
      <alignment horizontal="center" vertical="top"/>
    </xf>
    <xf numFmtId="4" fontId="3" fillId="2"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43" fontId="1" fillId="0" borderId="2" xfId="1" applyFont="1" applyFill="1" applyBorder="1" applyAlignment="1">
      <alignment horizontal="center" vertical="top"/>
    </xf>
    <xf numFmtId="0" fontId="3" fillId="0" borderId="0" xfId="0" applyFont="1" applyAlignment="1">
      <alignment vertical="top"/>
    </xf>
    <xf numFmtId="0" fontId="1" fillId="0" borderId="0" xfId="0" applyFont="1" applyAlignment="1">
      <alignment vertical="top"/>
    </xf>
    <xf numFmtId="0" fontId="3" fillId="2" borderId="2" xfId="0" applyFont="1" applyFill="1" applyBorder="1" applyAlignment="1">
      <alignment horizontal="center" vertical="top"/>
    </xf>
    <xf numFmtId="0" fontId="3" fillId="2" borderId="2" xfId="0" applyFont="1" applyFill="1" applyBorder="1" applyAlignment="1">
      <alignment horizontal="center" vertical="top" wrapText="1"/>
    </xf>
    <xf numFmtId="43" fontId="3" fillId="2" borderId="2" xfId="1" applyFont="1" applyFill="1" applyBorder="1" applyAlignment="1">
      <alignment horizontal="center" vertical="top"/>
    </xf>
    <xf numFmtId="4" fontId="3" fillId="2" borderId="2" xfId="0" applyNumberFormat="1" applyFont="1" applyFill="1" applyBorder="1" applyAlignment="1">
      <alignment horizontal="center" vertical="top"/>
    </xf>
    <xf numFmtId="4" fontId="3" fillId="2" borderId="2" xfId="0" applyNumberFormat="1" applyFont="1" applyFill="1" applyBorder="1" applyAlignment="1">
      <alignment horizontal="center" vertical="top" wrapText="1"/>
    </xf>
    <xf numFmtId="0" fontId="1" fillId="0" borderId="1" xfId="0" applyFont="1" applyBorder="1" applyAlignment="1">
      <alignment horizontal="center" vertical="top"/>
    </xf>
    <xf numFmtId="0" fontId="1" fillId="0" borderId="1" xfId="0" applyFont="1" applyBorder="1" applyAlignment="1">
      <alignment horizontal="left" vertical="top" wrapText="1"/>
    </xf>
    <xf numFmtId="43" fontId="1" fillId="0" borderId="1" xfId="1" applyFont="1" applyFill="1" applyBorder="1" applyAlignment="1">
      <alignment horizontal="center" vertical="top"/>
    </xf>
    <xf numFmtId="4" fontId="1" fillId="0" borderId="2" xfId="0" applyNumberFormat="1" applyFont="1" applyBorder="1" applyAlignment="1">
      <alignment horizontal="center" vertical="top"/>
    </xf>
    <xf numFmtId="0" fontId="1" fillId="0" borderId="2" xfId="0" applyFont="1" applyBorder="1" applyAlignment="1">
      <alignment horizontal="left" vertical="top" wrapText="1"/>
    </xf>
    <xf numFmtId="0" fontId="1" fillId="0" borderId="2" xfId="0" applyFont="1" applyBorder="1" applyAlignment="1">
      <alignment horizontal="center" vertical="top" wrapText="1"/>
    </xf>
    <xf numFmtId="43" fontId="1" fillId="0" borderId="0" xfId="1" applyFont="1" applyFill="1" applyAlignment="1">
      <alignment horizontal="center" vertical="top"/>
    </xf>
    <xf numFmtId="4" fontId="1" fillId="0" borderId="1" xfId="0" applyNumberFormat="1" applyFont="1" applyBorder="1" applyAlignment="1">
      <alignment horizontal="left" vertical="top" wrapText="1"/>
    </xf>
    <xf numFmtId="0" fontId="1" fillId="0" borderId="2" xfId="0" applyFont="1" applyBorder="1" applyAlignment="1">
      <alignment horizontal="center" vertical="top"/>
    </xf>
    <xf numFmtId="4" fontId="1" fillId="0" borderId="2" xfId="0" applyNumberFormat="1" applyFont="1" applyBorder="1" applyAlignment="1">
      <alignment vertical="top" wrapText="1"/>
    </xf>
    <xf numFmtId="4" fontId="1" fillId="0" borderId="2" xfId="0" applyNumberFormat="1" applyFont="1" applyBorder="1" applyAlignment="1">
      <alignment horizontal="left" vertical="top" wrapText="1"/>
    </xf>
    <xf numFmtId="0" fontId="5" fillId="0" borderId="2" xfId="0" applyFont="1" applyBorder="1" applyAlignment="1">
      <alignment horizontal="center" vertical="top"/>
    </xf>
    <xf numFmtId="0" fontId="1" fillId="3" borderId="2" xfId="0" applyFont="1" applyFill="1" applyBorder="1" applyAlignment="1">
      <alignment horizontal="left" vertical="top" shrinkToFit="1"/>
    </xf>
    <xf numFmtId="0" fontId="1" fillId="3" borderId="2" xfId="0" applyFont="1" applyFill="1" applyBorder="1" applyAlignment="1">
      <alignment horizontal="left" vertical="top" wrapText="1" shrinkToFit="1"/>
    </xf>
    <xf numFmtId="4" fontId="1" fillId="0" borderId="1" xfId="0" applyNumberFormat="1" applyFont="1" applyBorder="1" applyAlignment="1">
      <alignment horizontal="right" vertical="top" wrapText="1"/>
    </xf>
    <xf numFmtId="4" fontId="1" fillId="0" borderId="2" xfId="0" applyNumberFormat="1" applyFont="1" applyBorder="1" applyAlignment="1">
      <alignment horizontal="right" vertical="top" wrapText="1"/>
    </xf>
    <xf numFmtId="0" fontId="1" fillId="3" borderId="3" xfId="0" applyFont="1" applyFill="1" applyBorder="1" applyAlignment="1">
      <alignment horizontal="left" vertical="top" wrapText="1" shrinkToFit="1"/>
    </xf>
    <xf numFmtId="0" fontId="1" fillId="3" borderId="2" xfId="0" applyFont="1" applyFill="1" applyBorder="1" applyAlignment="1">
      <alignment horizontal="left" wrapText="1" shrinkToFit="1"/>
    </xf>
    <xf numFmtId="4" fontId="1" fillId="3" borderId="2" xfId="0" applyNumberFormat="1" applyFont="1" applyFill="1" applyBorder="1" applyAlignment="1">
      <alignment horizontal="right" vertical="top" shrinkToFit="1"/>
    </xf>
    <xf numFmtId="0" fontId="1" fillId="0" borderId="2" xfId="0" applyFont="1" applyBorder="1" applyAlignment="1">
      <alignment horizontal="center" vertical="top" shrinkToFit="1"/>
    </xf>
    <xf numFmtId="0" fontId="1" fillId="0" borderId="2" xfId="0" applyFont="1" applyBorder="1" applyAlignment="1">
      <alignment horizontal="center" vertical="top" wrapText="1" shrinkToFit="1"/>
    </xf>
    <xf numFmtId="0" fontId="1" fillId="0" borderId="2" xfId="0" applyFont="1" applyBorder="1" applyAlignment="1">
      <alignment horizontal="left" vertical="top" wrapText="1" shrinkToFit="1"/>
    </xf>
    <xf numFmtId="0" fontId="1" fillId="0" borderId="2" xfId="0" applyFont="1" applyBorder="1" applyAlignment="1">
      <alignment horizontal="left" wrapText="1" shrinkToFit="1"/>
    </xf>
    <xf numFmtId="0" fontId="5" fillId="0" borderId="3" xfId="0" applyFont="1" applyBorder="1" applyAlignment="1">
      <alignment horizontal="center" vertical="top"/>
    </xf>
    <xf numFmtId="4" fontId="1" fillId="3" borderId="3" xfId="0" applyNumberFormat="1" applyFont="1" applyFill="1" applyBorder="1" applyAlignment="1">
      <alignment horizontal="right" vertical="top" shrinkToFit="1"/>
    </xf>
    <xf numFmtId="0" fontId="1" fillId="0" borderId="3" xfId="0" applyFont="1" applyBorder="1" applyAlignment="1">
      <alignment horizontal="center" vertical="top" shrinkToFit="1"/>
    </xf>
    <xf numFmtId="4" fontId="1" fillId="3" borderId="2" xfId="0" applyNumberFormat="1" applyFont="1" applyFill="1" applyBorder="1" applyAlignment="1">
      <alignment horizontal="right" vertical="top" wrapText="1" shrinkToFit="1"/>
    </xf>
    <xf numFmtId="4" fontId="1" fillId="3" borderId="3" xfId="0" applyNumberFormat="1" applyFont="1" applyFill="1" applyBorder="1" applyAlignment="1">
      <alignment horizontal="right" vertical="top" wrapText="1" shrinkToFit="1"/>
    </xf>
    <xf numFmtId="164" fontId="1" fillId="0" borderId="1" xfId="2" applyNumberFormat="1" applyFont="1" applyBorder="1" applyAlignment="1">
      <alignment horizontal="left" vertical="top" wrapText="1"/>
    </xf>
    <xf numFmtId="164" fontId="1" fillId="0" borderId="1" xfId="2" applyNumberFormat="1" applyFont="1" applyBorder="1" applyAlignment="1">
      <alignment horizontal="right" vertical="top" wrapText="1"/>
    </xf>
    <xf numFmtId="164" fontId="1" fillId="0" borderId="2" xfId="2" applyNumberFormat="1" applyFont="1" applyBorder="1" applyAlignment="1">
      <alignment horizontal="right" vertical="top" wrapText="1"/>
    </xf>
    <xf numFmtId="164" fontId="1" fillId="0" borderId="2" xfId="2" applyNumberFormat="1" applyFont="1" applyBorder="1" applyAlignment="1">
      <alignment horizontal="left" vertical="top" wrapText="1"/>
    </xf>
    <xf numFmtId="43" fontId="1" fillId="0" borderId="2" xfId="1" applyFont="1" applyBorder="1" applyAlignment="1">
      <alignment horizontal="center" vertical="top"/>
    </xf>
    <xf numFmtId="164" fontId="1" fillId="0" borderId="2" xfId="0" applyNumberFormat="1" applyFont="1" applyBorder="1" applyAlignment="1">
      <alignment horizontal="left" vertical="top" wrapText="1"/>
    </xf>
    <xf numFmtId="0" fontId="5" fillId="0" borderId="1" xfId="0" applyFont="1" applyBorder="1" applyAlignment="1">
      <alignment horizontal="center" shrinkToFit="1"/>
    </xf>
    <xf numFmtId="4" fontId="5" fillId="3" borderId="1" xfId="0" applyNumberFormat="1" applyFont="1" applyFill="1" applyBorder="1" applyAlignment="1">
      <alignment horizontal="right" shrinkToFit="1"/>
    </xf>
    <xf numFmtId="0" fontId="1" fillId="0" borderId="2" xfId="0" applyFont="1" applyBorder="1" applyAlignment="1">
      <alignment horizontal="center" wrapText="1" shrinkToFit="1"/>
    </xf>
    <xf numFmtId="0" fontId="5" fillId="0" borderId="5" xfId="0" applyFont="1" applyBorder="1" applyAlignment="1">
      <alignment horizontal="center" vertical="top" shrinkToFit="1"/>
    </xf>
    <xf numFmtId="43" fontId="7" fillId="0" borderId="6" xfId="1" applyFont="1" applyFill="1" applyBorder="1" applyAlignment="1">
      <alignment horizontal="center" vertical="top" shrinkToFit="1"/>
    </xf>
    <xf numFmtId="4" fontId="5" fillId="3" borderId="5" xfId="0" applyNumberFormat="1" applyFont="1" applyFill="1" applyBorder="1" applyAlignment="1">
      <alignment horizontal="right" vertical="top" shrinkToFit="1"/>
    </xf>
    <xf numFmtId="4" fontId="7" fillId="0" borderId="5" xfId="0" applyNumberFormat="1" applyFont="1" applyBorder="1" applyAlignment="1">
      <alignment vertical="top" shrinkToFit="1"/>
    </xf>
    <xf numFmtId="17" fontId="7" fillId="0" borderId="6" xfId="0" applyNumberFormat="1" applyFont="1" applyBorder="1" applyAlignment="1">
      <alignment horizontal="left" vertical="top" wrapText="1" shrinkToFit="1"/>
    </xf>
    <xf numFmtId="0" fontId="7" fillId="3" borderId="1" xfId="0" applyFont="1" applyFill="1" applyBorder="1" applyAlignment="1">
      <alignment shrinkToFit="1"/>
    </xf>
    <xf numFmtId="0" fontId="5" fillId="0" borderId="1" xfId="0" applyFont="1" applyBorder="1" applyAlignment="1">
      <alignment horizontal="center" vertical="top" shrinkToFit="1"/>
    </xf>
    <xf numFmtId="0" fontId="5" fillId="3" borderId="1" xfId="0" applyFont="1" applyFill="1" applyBorder="1" applyAlignment="1">
      <alignment horizontal="left" vertical="top" shrinkToFit="1"/>
    </xf>
    <xf numFmtId="4" fontId="5" fillId="3" borderId="1" xfId="0" applyNumberFormat="1" applyFont="1" applyFill="1" applyBorder="1" applyAlignment="1">
      <alignment horizontal="right" vertical="top" shrinkToFit="1"/>
    </xf>
    <xf numFmtId="0" fontId="7" fillId="3" borderId="5" xfId="0" applyFont="1" applyFill="1" applyBorder="1" applyAlignment="1">
      <alignment vertical="top" wrapText="1" shrinkToFit="1"/>
    </xf>
    <xf numFmtId="0" fontId="5" fillId="0" borderId="5" xfId="0" applyFont="1" applyBorder="1" applyAlignment="1">
      <alignment horizontal="center" vertical="top" wrapText="1" shrinkToFit="1"/>
    </xf>
    <xf numFmtId="0" fontId="5" fillId="0" borderId="5" xfId="0" applyFont="1" applyBorder="1" applyAlignment="1">
      <alignment horizontal="left" vertical="top" wrapText="1" shrinkToFit="1"/>
    </xf>
    <xf numFmtId="0" fontId="5" fillId="0" borderId="2" xfId="0" applyFont="1" applyBorder="1" applyAlignment="1">
      <alignment horizontal="center" vertical="top" shrinkToFit="1"/>
    </xf>
    <xf numFmtId="0" fontId="5" fillId="3" borderId="4" xfId="0" applyFont="1" applyFill="1" applyBorder="1" applyAlignment="1">
      <alignment horizontal="left" vertical="top" shrinkToFit="1"/>
    </xf>
    <xf numFmtId="43" fontId="7" fillId="0" borderId="2" xfId="1" applyFont="1" applyFill="1" applyBorder="1" applyAlignment="1">
      <alignment horizontal="left" vertical="top" shrinkToFit="1"/>
    </xf>
    <xf numFmtId="4" fontId="1" fillId="0" borderId="2" xfId="0" applyNumberFormat="1" applyFont="1" applyBorder="1" applyAlignment="1">
      <alignment vertical="top"/>
    </xf>
    <xf numFmtId="0" fontId="4" fillId="0" borderId="2" xfId="0" applyFont="1" applyBorder="1" applyAlignment="1">
      <alignment vertical="top" wrapText="1"/>
    </xf>
    <xf numFmtId="4" fontId="5" fillId="3" borderId="2" xfId="0" applyNumberFormat="1" applyFont="1" applyFill="1" applyBorder="1" applyAlignment="1">
      <alignment horizontal="right" vertical="top" wrapText="1" shrinkToFit="1"/>
    </xf>
    <xf numFmtId="0" fontId="5" fillId="3" borderId="2" xfId="0" applyFont="1" applyFill="1" applyBorder="1" applyAlignment="1">
      <alignment horizontal="left" vertical="top" wrapText="1" shrinkToFit="1"/>
    </xf>
    <xf numFmtId="49" fontId="6" fillId="0" borderId="2" xfId="0" applyNumberFormat="1" applyFont="1" applyBorder="1" applyAlignment="1">
      <alignment horizontal="center" vertical="top" wrapText="1" shrinkToFit="1"/>
    </xf>
    <xf numFmtId="0" fontId="5" fillId="0" borderId="2" xfId="0" applyFont="1" applyBorder="1" applyAlignment="1">
      <alignment horizontal="left" vertical="top" wrapText="1" shrinkToFit="1"/>
    </xf>
    <xf numFmtId="43" fontId="1" fillId="0" borderId="2" xfId="1" applyFont="1" applyFill="1" applyBorder="1" applyAlignment="1">
      <alignment horizontal="right" vertical="top"/>
    </xf>
    <xf numFmtId="43" fontId="1" fillId="0" borderId="2" xfId="1" applyFont="1" applyFill="1" applyBorder="1" applyAlignment="1">
      <alignment horizontal="right" vertical="top" wrapText="1"/>
    </xf>
    <xf numFmtId="4" fontId="1" fillId="3" borderId="2" xfId="0" applyNumberFormat="1" applyFont="1" applyFill="1" applyBorder="1" applyAlignment="1">
      <alignment horizontal="right" vertical="top"/>
    </xf>
    <xf numFmtId="0" fontId="5" fillId="0" borderId="2" xfId="0" applyFont="1" applyBorder="1" applyAlignment="1">
      <alignment horizontal="left" vertical="top" wrapText="1"/>
    </xf>
    <xf numFmtId="0" fontId="7" fillId="0" borderId="4" xfId="0" applyFont="1" applyBorder="1" applyAlignment="1">
      <alignment vertical="top" wrapText="1" shrinkToFit="1"/>
    </xf>
    <xf numFmtId="4" fontId="5" fillId="3" borderId="2" xfId="0" applyNumberFormat="1" applyFont="1" applyFill="1" applyBorder="1" applyAlignment="1">
      <alignment horizontal="right" vertical="top" shrinkToFit="1"/>
    </xf>
    <xf numFmtId="0" fontId="5" fillId="0" borderId="2" xfId="0" applyFont="1" applyBorder="1" applyAlignment="1">
      <alignment horizontal="center" vertical="top" wrapText="1" shrinkToFit="1"/>
    </xf>
    <xf numFmtId="43" fontId="7" fillId="0" borderId="6" xfId="1" applyFont="1" applyFill="1" applyBorder="1" applyAlignment="1">
      <alignment horizontal="right" vertical="top" wrapText="1" shrinkToFit="1"/>
    </xf>
    <xf numFmtId="0" fontId="7" fillId="0" borderId="6" xfId="0" applyFont="1" applyBorder="1" applyAlignment="1">
      <alignment horizontal="left" vertical="top" wrapText="1" shrinkToFit="1"/>
    </xf>
    <xf numFmtId="0" fontId="7" fillId="3" borderId="4" xfId="0" applyFont="1" applyFill="1" applyBorder="1" applyAlignment="1">
      <alignment vertical="top" wrapText="1" shrinkToFit="1"/>
    </xf>
    <xf numFmtId="43" fontId="7" fillId="0" borderId="4" xfId="1" applyFont="1" applyFill="1" applyBorder="1" applyAlignment="1">
      <alignment horizontal="center" vertical="top" shrinkToFit="1"/>
    </xf>
    <xf numFmtId="43" fontId="7" fillId="0" borderId="2" xfId="1" applyFont="1" applyFill="1" applyBorder="1" applyAlignment="1">
      <alignment horizontal="right" vertical="top" wrapText="1" shrinkToFit="1"/>
    </xf>
    <xf numFmtId="0" fontId="7" fillId="3" borderId="4" xfId="0" applyFont="1" applyFill="1" applyBorder="1" applyAlignment="1">
      <alignment vertical="top" shrinkToFit="1"/>
    </xf>
    <xf numFmtId="4" fontId="7" fillId="0" borderId="5" xfId="0" applyNumberFormat="1" applyFont="1" applyBorder="1" applyAlignment="1">
      <alignment horizontal="right" vertical="top" wrapText="1" shrinkToFit="1"/>
    </xf>
    <xf numFmtId="0" fontId="7" fillId="3" borderId="2" xfId="0" applyFont="1" applyFill="1" applyBorder="1" applyAlignment="1">
      <alignment vertical="top" wrapText="1" shrinkToFit="1"/>
    </xf>
    <xf numFmtId="0" fontId="5" fillId="0" borderId="2" xfId="0" applyFont="1" applyBorder="1" applyAlignment="1">
      <alignment horizontal="left" vertical="top" shrinkToFit="1"/>
    </xf>
    <xf numFmtId="17" fontId="7" fillId="0" borderId="4" xfId="0" applyNumberFormat="1" applyFont="1" applyBorder="1" applyAlignment="1">
      <alignment horizontal="left" vertical="top" wrapText="1" shrinkToFit="1"/>
    </xf>
    <xf numFmtId="17" fontId="7" fillId="0" borderId="2" xfId="0" applyNumberFormat="1" applyFont="1" applyBorder="1" applyAlignment="1">
      <alignment horizontal="left" vertical="top" wrapText="1" shrinkToFit="1"/>
    </xf>
    <xf numFmtId="17" fontId="7" fillId="0" borderId="4" xfId="0" applyNumberFormat="1" applyFont="1" applyBorder="1" applyAlignment="1">
      <alignment horizontal="left" vertical="top" shrinkToFit="1"/>
    </xf>
    <xf numFmtId="4" fontId="4" fillId="3" borderId="2" xfId="0" applyNumberFormat="1" applyFont="1" applyFill="1" applyBorder="1" applyAlignment="1">
      <alignment horizontal="right" vertical="top" shrinkToFit="1"/>
    </xf>
    <xf numFmtId="0" fontId="4" fillId="0" borderId="2" xfId="0" applyFont="1" applyBorder="1" applyAlignment="1">
      <alignment horizontal="center" vertical="top" shrinkToFit="1"/>
    </xf>
    <xf numFmtId="0" fontId="4" fillId="3" borderId="2" xfId="0" applyFont="1" applyFill="1" applyBorder="1" applyAlignment="1">
      <alignment horizontal="left" vertical="top" shrinkToFit="1"/>
    </xf>
    <xf numFmtId="0" fontId="4" fillId="0" borderId="2" xfId="0" applyFont="1" applyBorder="1" applyAlignment="1">
      <alignment horizontal="center" vertical="top" wrapText="1" shrinkToFit="1"/>
    </xf>
    <xf numFmtId="0" fontId="4" fillId="3" borderId="2" xfId="0" applyFont="1" applyFill="1" applyBorder="1" applyAlignment="1">
      <alignment horizontal="left" vertical="top" wrapText="1" shrinkToFit="1"/>
    </xf>
    <xf numFmtId="0" fontId="4" fillId="0" borderId="2" xfId="0" applyFont="1" applyBorder="1" applyAlignment="1">
      <alignment vertical="top" wrapText="1" shrinkToFit="1"/>
    </xf>
    <xf numFmtId="0" fontId="1" fillId="0" borderId="2" xfId="0" applyFont="1" applyBorder="1" applyAlignment="1">
      <alignment vertical="top" wrapText="1" shrinkToFit="1"/>
    </xf>
    <xf numFmtId="43" fontId="1" fillId="0" borderId="2" xfId="1" applyFont="1" applyBorder="1" applyAlignment="1">
      <alignment vertical="top" shrinkToFit="1"/>
    </xf>
    <xf numFmtId="0" fontId="1" fillId="0" borderId="2" xfId="0" applyFont="1" applyBorder="1" applyAlignment="1">
      <alignment vertical="top" shrinkToFit="1"/>
    </xf>
    <xf numFmtId="0" fontId="4" fillId="0" borderId="2" xfId="0" applyFont="1" applyBorder="1" applyAlignment="1">
      <alignment horizontal="left" vertical="top" wrapText="1" shrinkToFit="1"/>
    </xf>
    <xf numFmtId="4" fontId="4" fillId="0" borderId="2" xfId="0" applyNumberFormat="1" applyFont="1" applyBorder="1" applyAlignment="1">
      <alignment horizontal="right" vertical="top" wrapText="1" shrinkToFit="1"/>
    </xf>
    <xf numFmtId="4" fontId="4" fillId="3" borderId="2" xfId="0" applyNumberFormat="1" applyFont="1" applyFill="1" applyBorder="1" applyAlignment="1">
      <alignment horizontal="right" vertical="top" wrapText="1" shrinkToFit="1"/>
    </xf>
    <xf numFmtId="43" fontId="1" fillId="0" borderId="2" xfId="1" applyFont="1" applyBorder="1" applyAlignment="1">
      <alignment horizontal="right" vertical="top" wrapText="1" shrinkToFit="1"/>
    </xf>
    <xf numFmtId="43" fontId="1" fillId="0" borderId="2" xfId="1" applyFont="1" applyBorder="1" applyAlignment="1">
      <alignment horizontal="right" vertical="top" shrinkToFit="1"/>
    </xf>
    <xf numFmtId="4" fontId="1" fillId="0" borderId="0" xfId="0" applyNumberFormat="1" applyFont="1" applyAlignment="1">
      <alignment horizontal="left" vertical="top" wrapText="1"/>
    </xf>
    <xf numFmtId="164" fontId="1" fillId="0" borderId="0" xfId="0" applyNumberFormat="1" applyFont="1" applyAlignment="1">
      <alignment horizontal="left" vertical="top" wrapText="1"/>
    </xf>
    <xf numFmtId="43" fontId="1" fillId="0" borderId="0" xfId="0" applyNumberFormat="1" applyFont="1" applyAlignment="1">
      <alignment horizontal="left" vertical="top" wrapText="1"/>
    </xf>
    <xf numFmtId="0" fontId="3" fillId="0" borderId="0" xfId="0" applyFont="1" applyAlignment="1">
      <alignment horizontal="center" vertical="top"/>
    </xf>
    <xf numFmtId="0" fontId="1" fillId="0" borderId="2" xfId="0" applyFont="1" applyBorder="1" applyAlignment="1">
      <alignment horizontal="left" vertical="top" wrapText="1"/>
    </xf>
    <xf numFmtId="0" fontId="1" fillId="0" borderId="2" xfId="0" applyFont="1" applyBorder="1" applyAlignment="1">
      <alignment horizontal="center" vertical="top" wrapText="1"/>
    </xf>
    <xf numFmtId="164" fontId="1" fillId="0" borderId="3" xfId="0" applyNumberFormat="1" applyFont="1" applyBorder="1" applyAlignment="1">
      <alignment horizontal="center" vertical="top" wrapText="1"/>
    </xf>
    <xf numFmtId="164" fontId="1" fillId="0" borderId="5" xfId="0" applyNumberFormat="1" applyFont="1" applyBorder="1" applyAlignment="1">
      <alignment horizontal="center" vertical="top" wrapText="1"/>
    </xf>
    <xf numFmtId="164" fontId="1" fillId="0" borderId="1" xfId="0" applyNumberFormat="1" applyFont="1" applyBorder="1" applyAlignment="1">
      <alignment horizontal="center" vertical="top" wrapText="1"/>
    </xf>
    <xf numFmtId="0" fontId="1" fillId="0" borderId="3" xfId="0" applyFont="1" applyBorder="1" applyAlignment="1">
      <alignment horizontal="left" vertical="top" wrapText="1"/>
    </xf>
    <xf numFmtId="0" fontId="1" fillId="0" borderId="5" xfId="0" applyFont="1" applyBorder="1" applyAlignment="1">
      <alignment horizontal="left" vertical="top" wrapText="1"/>
    </xf>
    <xf numFmtId="0" fontId="1" fillId="0" borderId="1" xfId="0" applyFont="1" applyBorder="1" applyAlignment="1">
      <alignment horizontal="left" vertical="top" wrapText="1"/>
    </xf>
    <xf numFmtId="0" fontId="1" fillId="0" borderId="3" xfId="0" applyFont="1" applyBorder="1" applyAlignment="1">
      <alignment horizontal="center" vertical="top" wrapText="1"/>
    </xf>
    <xf numFmtId="0" fontId="1" fillId="0" borderId="5" xfId="0" applyFont="1" applyBorder="1" applyAlignment="1">
      <alignment horizontal="center"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xf>
    <xf numFmtId="43" fontId="1" fillId="0" borderId="2" xfId="1" applyFont="1" applyBorder="1" applyAlignment="1">
      <alignment horizontal="center" vertical="top"/>
    </xf>
    <xf numFmtId="4" fontId="1" fillId="0" borderId="2" xfId="0" applyNumberFormat="1" applyFont="1" applyBorder="1" applyAlignment="1">
      <alignment horizontal="center" vertical="top"/>
    </xf>
    <xf numFmtId="164" fontId="1" fillId="0" borderId="2" xfId="0" applyNumberFormat="1" applyFont="1" applyBorder="1" applyAlignment="1">
      <alignment horizontal="center" vertical="top" wrapText="1"/>
    </xf>
    <xf numFmtId="0" fontId="1" fillId="0" borderId="3" xfId="0" applyFont="1" applyBorder="1" applyAlignment="1">
      <alignment horizontal="center" vertical="top"/>
    </xf>
    <xf numFmtId="0" fontId="1" fillId="0" borderId="5" xfId="0" applyFont="1" applyBorder="1" applyAlignment="1">
      <alignment horizontal="center" vertical="top"/>
    </xf>
    <xf numFmtId="0" fontId="1" fillId="0" borderId="1" xfId="0" applyFont="1" applyBorder="1" applyAlignment="1">
      <alignment horizontal="center" vertical="top"/>
    </xf>
    <xf numFmtId="43" fontId="1" fillId="0" borderId="3" xfId="1" applyFont="1" applyBorder="1" applyAlignment="1">
      <alignment horizontal="center" vertical="top"/>
    </xf>
    <xf numFmtId="43" fontId="1" fillId="0" borderId="5" xfId="1" applyFont="1" applyBorder="1" applyAlignment="1">
      <alignment horizontal="center" vertical="top"/>
    </xf>
    <xf numFmtId="43" fontId="1" fillId="0" borderId="1" xfId="1" applyFont="1" applyBorder="1" applyAlignment="1">
      <alignment horizontal="center" vertical="top"/>
    </xf>
    <xf numFmtId="4" fontId="1" fillId="0" borderId="3" xfId="0" applyNumberFormat="1" applyFont="1" applyBorder="1" applyAlignment="1">
      <alignment horizontal="center" vertical="top"/>
    </xf>
    <xf numFmtId="4" fontId="1" fillId="0" borderId="5" xfId="0" applyNumberFormat="1" applyFont="1" applyBorder="1" applyAlignment="1">
      <alignment horizontal="center" vertical="top"/>
    </xf>
    <xf numFmtId="4" fontId="1" fillId="0" borderId="1" xfId="0" applyNumberFormat="1" applyFont="1" applyBorder="1" applyAlignment="1">
      <alignment horizontal="center" vertical="top"/>
    </xf>
    <xf numFmtId="43" fontId="1" fillId="0" borderId="3" xfId="1" applyFont="1" applyFill="1" applyBorder="1" applyAlignment="1">
      <alignment horizontal="center" vertical="top"/>
    </xf>
    <xf numFmtId="43" fontId="1" fillId="0" borderId="5" xfId="1" applyFont="1" applyFill="1" applyBorder="1" applyAlignment="1">
      <alignment horizontal="center" vertical="top"/>
    </xf>
    <xf numFmtId="43" fontId="1" fillId="0" borderId="1" xfId="1" applyFont="1" applyFill="1" applyBorder="1" applyAlignment="1">
      <alignment horizontal="center" vertical="top"/>
    </xf>
    <xf numFmtId="4" fontId="1" fillId="0" borderId="3" xfId="0" applyNumberFormat="1" applyFont="1" applyBorder="1" applyAlignment="1">
      <alignment horizontal="left" vertical="top" wrapText="1"/>
    </xf>
    <xf numFmtId="4" fontId="1" fillId="0" borderId="5" xfId="0" applyNumberFormat="1" applyFont="1" applyBorder="1" applyAlignment="1">
      <alignment horizontal="left" vertical="top" wrapText="1"/>
    </xf>
    <xf numFmtId="4" fontId="1" fillId="0" borderId="1" xfId="0" applyNumberFormat="1" applyFont="1" applyBorder="1" applyAlignment="1">
      <alignment horizontal="left" vertical="top" wrapText="1"/>
    </xf>
  </cellXfs>
  <cellStyles count="3">
    <cellStyle name="จุลภาค" xfId="1" builtinId="3"/>
    <cellStyle name="ปกติ" xfId="0" builtinId="0"/>
    <cellStyle name="สกุลเงิน"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C2FC4-ADBE-4B37-B2B9-59C69996A13F}">
  <dimension ref="A1:U32"/>
  <sheetViews>
    <sheetView topLeftCell="D1" zoomScaleNormal="100" workbookViewId="0">
      <selection activeCell="K4" sqref="K4"/>
    </sheetView>
  </sheetViews>
  <sheetFormatPr defaultColWidth="9.140625" defaultRowHeight="18.75"/>
  <cols>
    <col min="1" max="1" width="6.140625" style="3" customWidth="1"/>
    <col min="2" max="2" width="32.7109375" style="4" customWidth="1"/>
    <col min="3" max="3" width="16.7109375" style="7" customWidth="1"/>
    <col min="4" max="4" width="13.85546875" style="7" bestFit="1" customWidth="1"/>
    <col min="5" max="5" width="12.28515625" style="5" customWidth="1"/>
    <col min="6" max="6" width="42.42578125" style="2" customWidth="1"/>
    <col min="7" max="7" width="15.28515625" style="2" customWidth="1"/>
    <col min="8" max="8" width="26.7109375" style="4" customWidth="1"/>
    <col min="9" max="9" width="17.85546875" style="4" customWidth="1"/>
    <col min="10" max="10" width="26" style="4" customWidth="1"/>
    <col min="11" max="11" width="13.7109375" style="6" customWidth="1"/>
    <col min="12" max="16384" width="9.140625" style="1"/>
  </cols>
  <sheetData>
    <row r="1" spans="1:21">
      <c r="A1" s="16"/>
      <c r="B1" s="116" t="s">
        <v>63</v>
      </c>
      <c r="C1" s="116"/>
      <c r="D1" s="116"/>
      <c r="E1" s="116"/>
      <c r="F1" s="116"/>
      <c r="G1" s="116"/>
      <c r="H1" s="116"/>
      <c r="I1" s="116"/>
      <c r="J1" s="116"/>
      <c r="K1" s="116"/>
      <c r="L1" s="15"/>
      <c r="M1" s="15"/>
      <c r="N1" s="15"/>
      <c r="O1" s="15"/>
      <c r="P1" s="15"/>
      <c r="Q1" s="15"/>
    </row>
    <row r="2" spans="1:21" ht="24" customHeight="1">
      <c r="A2" s="116" t="s">
        <v>306</v>
      </c>
      <c r="B2" s="116"/>
      <c r="C2" s="116"/>
      <c r="D2" s="116"/>
      <c r="E2" s="116"/>
      <c r="F2" s="116"/>
      <c r="G2" s="116"/>
      <c r="H2" s="116"/>
      <c r="I2" s="116"/>
      <c r="J2" s="116"/>
      <c r="K2" s="116"/>
    </row>
    <row r="3" spans="1:21" ht="22.5" customHeight="1">
      <c r="A3" s="116" t="s">
        <v>307</v>
      </c>
      <c r="B3" s="116"/>
      <c r="C3" s="116"/>
      <c r="D3" s="116"/>
      <c r="E3" s="116"/>
      <c r="F3" s="116"/>
      <c r="G3" s="116"/>
      <c r="H3" s="116"/>
      <c r="I3" s="116"/>
      <c r="J3" s="116"/>
      <c r="K3" s="116"/>
    </row>
    <row r="4" spans="1:21" ht="43.5" customHeight="1">
      <c r="A4" s="17" t="s">
        <v>29</v>
      </c>
      <c r="B4" s="18" t="s">
        <v>40</v>
      </c>
      <c r="C4" s="19" t="s">
        <v>30</v>
      </c>
      <c r="D4" s="19" t="s">
        <v>0</v>
      </c>
      <c r="E4" s="20" t="s">
        <v>31</v>
      </c>
      <c r="F4" s="21" t="s">
        <v>32</v>
      </c>
      <c r="G4" s="21" t="s">
        <v>34</v>
      </c>
      <c r="H4" s="18" t="s">
        <v>36</v>
      </c>
      <c r="I4" s="18" t="s">
        <v>38</v>
      </c>
      <c r="J4" s="18" t="s">
        <v>37</v>
      </c>
      <c r="K4" s="18" t="s">
        <v>310</v>
      </c>
    </row>
    <row r="5" spans="1:21" ht="56.25">
      <c r="A5" s="22">
        <v>1</v>
      </c>
      <c r="B5" s="23" t="s">
        <v>10</v>
      </c>
      <c r="C5" s="24">
        <v>1727800</v>
      </c>
      <c r="D5" s="24">
        <v>1727800</v>
      </c>
      <c r="E5" s="25" t="s">
        <v>5</v>
      </c>
      <c r="F5" s="29" t="s">
        <v>33</v>
      </c>
      <c r="G5" s="36">
        <v>1727700</v>
      </c>
      <c r="H5" s="29" t="s">
        <v>39</v>
      </c>
      <c r="I5" s="36">
        <v>1727700</v>
      </c>
      <c r="J5" s="26" t="s">
        <v>8</v>
      </c>
      <c r="K5" s="27" t="s">
        <v>12</v>
      </c>
      <c r="L5" s="3"/>
      <c r="M5" s="4"/>
      <c r="N5" s="28"/>
      <c r="O5" s="28"/>
      <c r="P5" s="5"/>
      <c r="Q5" s="3"/>
      <c r="R5" s="2"/>
      <c r="S5" s="4"/>
      <c r="T5" s="4"/>
      <c r="U5" s="6"/>
    </row>
    <row r="6" spans="1:21" ht="61.5" customHeight="1">
      <c r="A6" s="22">
        <v>2</v>
      </c>
      <c r="B6" s="23" t="s">
        <v>13</v>
      </c>
      <c r="C6" s="24">
        <v>3000000</v>
      </c>
      <c r="D6" s="24">
        <v>3000000</v>
      </c>
      <c r="E6" s="25" t="s">
        <v>5</v>
      </c>
      <c r="F6" s="29" t="s">
        <v>35</v>
      </c>
      <c r="G6" s="36">
        <v>2998396.8</v>
      </c>
      <c r="H6" s="29" t="s">
        <v>35</v>
      </c>
      <c r="I6" s="36">
        <v>2998396.8</v>
      </c>
      <c r="J6" s="26" t="s">
        <v>8</v>
      </c>
      <c r="K6" s="27" t="s">
        <v>14</v>
      </c>
      <c r="L6" s="3"/>
      <c r="M6" s="4"/>
      <c r="N6" s="28"/>
      <c r="O6" s="28"/>
      <c r="P6" s="5"/>
      <c r="Q6" s="3"/>
      <c r="R6" s="2"/>
      <c r="S6" s="4"/>
      <c r="T6" s="4"/>
      <c r="U6" s="6"/>
    </row>
    <row r="7" spans="1:21" ht="153.75" customHeight="1">
      <c r="A7" s="22">
        <v>3</v>
      </c>
      <c r="B7" s="23" t="s">
        <v>6</v>
      </c>
      <c r="C7" s="24">
        <v>3102000</v>
      </c>
      <c r="D7" s="24">
        <v>3102000</v>
      </c>
      <c r="E7" s="25" t="s">
        <v>5</v>
      </c>
      <c r="F7" s="29" t="s">
        <v>42</v>
      </c>
      <c r="G7" s="36" t="s">
        <v>54</v>
      </c>
      <c r="H7" s="29" t="s">
        <v>41</v>
      </c>
      <c r="I7" s="36">
        <v>2652000</v>
      </c>
      <c r="J7" s="26" t="s">
        <v>8</v>
      </c>
      <c r="K7" s="27" t="s">
        <v>15</v>
      </c>
      <c r="L7" s="3"/>
      <c r="M7" s="4"/>
      <c r="N7" s="28"/>
      <c r="O7" s="28"/>
      <c r="P7" s="5"/>
      <c r="Q7" s="3"/>
      <c r="R7" s="2"/>
      <c r="S7" s="4"/>
      <c r="T7" s="4"/>
      <c r="U7" s="6"/>
    </row>
    <row r="8" spans="1:21" ht="157.5" customHeight="1">
      <c r="A8" s="22">
        <v>4</v>
      </c>
      <c r="B8" s="23" t="s">
        <v>7</v>
      </c>
      <c r="C8" s="24">
        <v>2000000</v>
      </c>
      <c r="D8" s="24">
        <v>2000000</v>
      </c>
      <c r="E8" s="25" t="s">
        <v>5</v>
      </c>
      <c r="F8" s="29" t="s">
        <v>55</v>
      </c>
      <c r="G8" s="36" t="s">
        <v>313</v>
      </c>
      <c r="H8" s="29" t="s">
        <v>43</v>
      </c>
      <c r="I8" s="36">
        <v>1857706.44</v>
      </c>
      <c r="J8" s="26" t="s">
        <v>8</v>
      </c>
      <c r="K8" s="27" t="s">
        <v>16</v>
      </c>
      <c r="L8" s="3"/>
      <c r="M8" s="4"/>
      <c r="N8" s="28"/>
      <c r="O8" s="28"/>
      <c r="P8" s="5"/>
      <c r="Q8" s="3"/>
      <c r="R8" s="2"/>
      <c r="S8" s="4"/>
      <c r="T8" s="4"/>
      <c r="U8" s="6"/>
    </row>
    <row r="9" spans="1:21" ht="77.25" customHeight="1">
      <c r="A9" s="22">
        <v>5</v>
      </c>
      <c r="B9" s="23" t="s">
        <v>17</v>
      </c>
      <c r="C9" s="24">
        <v>2057000</v>
      </c>
      <c r="D9" s="24">
        <v>2057000</v>
      </c>
      <c r="E9" s="25" t="s">
        <v>5</v>
      </c>
      <c r="F9" s="29" t="s">
        <v>56</v>
      </c>
      <c r="G9" s="36" t="s">
        <v>57</v>
      </c>
      <c r="H9" s="23" t="s">
        <v>45</v>
      </c>
      <c r="I9" s="36">
        <v>1898400</v>
      </c>
      <c r="J9" s="26" t="s">
        <v>8</v>
      </c>
      <c r="K9" s="27" t="s">
        <v>18</v>
      </c>
      <c r="L9" s="3"/>
      <c r="M9" s="4"/>
      <c r="N9" s="28"/>
      <c r="O9" s="28"/>
      <c r="P9" s="5"/>
      <c r="Q9" s="3"/>
      <c r="R9" s="2"/>
      <c r="S9" s="4"/>
      <c r="T9" s="4"/>
      <c r="U9" s="6"/>
    </row>
    <row r="10" spans="1:21" ht="37.5">
      <c r="A10" s="22">
        <v>6</v>
      </c>
      <c r="B10" s="23" t="s">
        <v>3</v>
      </c>
      <c r="C10" s="24">
        <v>2771500</v>
      </c>
      <c r="D10" s="24">
        <v>2771500</v>
      </c>
      <c r="E10" s="25" t="s">
        <v>1</v>
      </c>
      <c r="F10" s="29" t="s">
        <v>44</v>
      </c>
      <c r="G10" s="36">
        <v>2771500</v>
      </c>
      <c r="H10" s="29" t="s">
        <v>44</v>
      </c>
      <c r="I10" s="36">
        <v>2771500</v>
      </c>
      <c r="J10" s="26" t="s">
        <v>2</v>
      </c>
      <c r="K10" s="27" t="s">
        <v>19</v>
      </c>
      <c r="L10" s="3"/>
      <c r="M10" s="4"/>
      <c r="N10" s="28"/>
      <c r="O10" s="28"/>
      <c r="P10" s="5"/>
      <c r="Q10" s="3"/>
      <c r="R10" s="2"/>
      <c r="S10" s="4"/>
      <c r="T10" s="4"/>
      <c r="U10" s="6"/>
    </row>
    <row r="11" spans="1:21" ht="37.5">
      <c r="A11" s="22">
        <v>7</v>
      </c>
      <c r="B11" s="23" t="s">
        <v>3</v>
      </c>
      <c r="C11" s="24">
        <v>3046700</v>
      </c>
      <c r="D11" s="24">
        <v>3046632</v>
      </c>
      <c r="E11" s="25" t="s">
        <v>1</v>
      </c>
      <c r="F11" s="29" t="s">
        <v>44</v>
      </c>
      <c r="G11" s="36">
        <v>3046632</v>
      </c>
      <c r="H11" s="29" t="s">
        <v>44</v>
      </c>
      <c r="I11" s="36">
        <v>3046632</v>
      </c>
      <c r="J11" s="26" t="s">
        <v>2</v>
      </c>
      <c r="K11" s="27" t="s">
        <v>20</v>
      </c>
      <c r="L11" s="3"/>
      <c r="M11" s="4"/>
      <c r="N11" s="28"/>
      <c r="O11" s="28"/>
      <c r="P11" s="5"/>
      <c r="Q11" s="3"/>
      <c r="R11" s="2"/>
      <c r="S11" s="4"/>
      <c r="T11" s="4"/>
      <c r="U11" s="6"/>
    </row>
    <row r="12" spans="1:21" ht="82.5" customHeight="1">
      <c r="A12" s="22">
        <v>8</v>
      </c>
      <c r="B12" s="23" t="s">
        <v>11</v>
      </c>
      <c r="C12" s="24">
        <v>2448000</v>
      </c>
      <c r="D12" s="24">
        <v>2446760</v>
      </c>
      <c r="E12" s="25" t="s">
        <v>5</v>
      </c>
      <c r="F12" s="29" t="s">
        <v>58</v>
      </c>
      <c r="G12" s="36" t="s">
        <v>59</v>
      </c>
      <c r="H12" s="29" t="s">
        <v>46</v>
      </c>
      <c r="I12" s="36">
        <v>2092920</v>
      </c>
      <c r="J12" s="26" t="s">
        <v>8</v>
      </c>
      <c r="K12" s="27" t="s">
        <v>21</v>
      </c>
      <c r="L12" s="3"/>
      <c r="M12" s="4"/>
      <c r="N12" s="28"/>
      <c r="O12" s="28"/>
      <c r="P12" s="5"/>
      <c r="Q12" s="3"/>
      <c r="R12" s="2"/>
      <c r="S12" s="4"/>
      <c r="T12" s="4"/>
      <c r="U12" s="6"/>
    </row>
    <row r="13" spans="1:21" ht="63.75" customHeight="1">
      <c r="A13" s="30">
        <v>9</v>
      </c>
      <c r="B13" s="26" t="s">
        <v>22</v>
      </c>
      <c r="C13" s="14">
        <v>2100000</v>
      </c>
      <c r="D13" s="14">
        <v>2100000</v>
      </c>
      <c r="E13" s="25" t="s">
        <v>5</v>
      </c>
      <c r="F13" s="31" t="s">
        <v>48</v>
      </c>
      <c r="G13" s="37" t="s">
        <v>60</v>
      </c>
      <c r="H13" s="26" t="s">
        <v>47</v>
      </c>
      <c r="I13" s="37">
        <v>2097700</v>
      </c>
      <c r="J13" s="26" t="s">
        <v>8</v>
      </c>
      <c r="K13" s="27" t="s">
        <v>23</v>
      </c>
      <c r="L13" s="3"/>
      <c r="M13" s="4"/>
      <c r="N13" s="28"/>
      <c r="O13" s="28"/>
      <c r="P13" s="5"/>
      <c r="Q13" s="3"/>
      <c r="R13" s="2"/>
      <c r="S13" s="4"/>
      <c r="T13" s="4"/>
      <c r="U13" s="6"/>
    </row>
    <row r="14" spans="1:21" ht="112.5">
      <c r="A14" s="30">
        <v>10</v>
      </c>
      <c r="B14" s="26" t="s">
        <v>6</v>
      </c>
      <c r="C14" s="14">
        <v>3180000</v>
      </c>
      <c r="D14" s="14">
        <v>3178670.4</v>
      </c>
      <c r="E14" s="25" t="s">
        <v>5</v>
      </c>
      <c r="F14" s="31" t="s">
        <v>70</v>
      </c>
      <c r="G14" s="37" t="s">
        <v>50</v>
      </c>
      <c r="H14" s="26" t="s">
        <v>49</v>
      </c>
      <c r="I14" s="37">
        <v>2955600</v>
      </c>
      <c r="J14" s="26" t="s">
        <v>8</v>
      </c>
      <c r="K14" s="27" t="s">
        <v>24</v>
      </c>
      <c r="L14" s="3"/>
      <c r="M14" s="4"/>
      <c r="N14" s="28"/>
      <c r="O14" s="28"/>
      <c r="P14" s="5"/>
      <c r="Q14" s="3"/>
      <c r="R14" s="2"/>
      <c r="S14" s="4"/>
      <c r="T14" s="4"/>
      <c r="U14" s="6"/>
    </row>
    <row r="15" spans="1:21" ht="82.5" customHeight="1">
      <c r="A15" s="30">
        <v>11</v>
      </c>
      <c r="B15" s="26" t="s">
        <v>9</v>
      </c>
      <c r="C15" s="14">
        <v>2428800</v>
      </c>
      <c r="D15" s="14">
        <v>2428246.3199999998</v>
      </c>
      <c r="E15" s="25" t="s">
        <v>5</v>
      </c>
      <c r="F15" s="31" t="s">
        <v>61</v>
      </c>
      <c r="G15" s="37" t="s">
        <v>62</v>
      </c>
      <c r="H15" s="26" t="s">
        <v>51</v>
      </c>
      <c r="I15" s="37">
        <v>2310000</v>
      </c>
      <c r="J15" s="26" t="s">
        <v>8</v>
      </c>
      <c r="K15" s="27" t="s">
        <v>25</v>
      </c>
      <c r="L15" s="3"/>
      <c r="M15" s="4"/>
      <c r="N15" s="28"/>
      <c r="O15" s="28"/>
      <c r="P15" s="5"/>
      <c r="Q15" s="3"/>
      <c r="R15" s="2"/>
      <c r="S15" s="4"/>
      <c r="T15" s="4"/>
      <c r="U15" s="6"/>
    </row>
    <row r="16" spans="1:21" ht="102" customHeight="1">
      <c r="A16" s="30">
        <v>12</v>
      </c>
      <c r="B16" s="26" t="s">
        <v>26</v>
      </c>
      <c r="C16" s="14">
        <v>8500000</v>
      </c>
      <c r="D16" s="14">
        <v>8500000</v>
      </c>
      <c r="E16" s="25" t="s">
        <v>4</v>
      </c>
      <c r="F16" s="31" t="s">
        <v>52</v>
      </c>
      <c r="G16" s="37">
        <v>8489915</v>
      </c>
      <c r="H16" s="26" t="s">
        <v>52</v>
      </c>
      <c r="I16" s="37">
        <v>8489915</v>
      </c>
      <c r="J16" s="26" t="s">
        <v>27</v>
      </c>
      <c r="K16" s="27" t="s">
        <v>28</v>
      </c>
      <c r="L16" s="3"/>
      <c r="M16" s="4"/>
      <c r="N16" s="28"/>
      <c r="O16" s="28"/>
      <c r="P16" s="5"/>
      <c r="Q16" s="3"/>
      <c r="R16" s="2"/>
      <c r="S16" s="4"/>
      <c r="T16" s="4"/>
      <c r="U16" s="6"/>
    </row>
    <row r="17" spans="1:11" ht="37.5">
      <c r="A17" s="33">
        <v>13</v>
      </c>
      <c r="B17" s="39" t="s">
        <v>71</v>
      </c>
      <c r="C17" s="40">
        <v>33300</v>
      </c>
      <c r="D17" s="40">
        <v>33291.24</v>
      </c>
      <c r="E17" s="41" t="s">
        <v>1</v>
      </c>
      <c r="F17" s="34" t="s">
        <v>64</v>
      </c>
      <c r="G17" s="40">
        <v>33291.24</v>
      </c>
      <c r="H17" s="34" t="str">
        <f>F17</f>
        <v>บริษัท ทรู วิชันส์ จำกัด (มหาชน)</v>
      </c>
      <c r="I17" s="40">
        <v>33291.24</v>
      </c>
      <c r="J17" s="43" t="s">
        <v>65</v>
      </c>
      <c r="K17" s="42" t="s">
        <v>81</v>
      </c>
    </row>
    <row r="18" spans="1:11" ht="66" customHeight="1">
      <c r="A18" s="45">
        <v>14</v>
      </c>
      <c r="B18" s="38" t="s">
        <v>78</v>
      </c>
      <c r="C18" s="46">
        <v>384800</v>
      </c>
      <c r="D18" s="46">
        <v>384800</v>
      </c>
      <c r="E18" s="47" t="s">
        <v>1</v>
      </c>
      <c r="F18" s="38" t="s">
        <v>173</v>
      </c>
      <c r="G18" s="49" t="s">
        <v>181</v>
      </c>
      <c r="H18" s="34" t="s">
        <v>66</v>
      </c>
      <c r="I18" s="40">
        <v>348066.22</v>
      </c>
      <c r="J18" s="43" t="s">
        <v>67</v>
      </c>
      <c r="K18" s="42" t="s">
        <v>82</v>
      </c>
    </row>
    <row r="19" spans="1:11" ht="60.75" customHeight="1">
      <c r="A19" s="33">
        <v>15</v>
      </c>
      <c r="B19" s="35" t="s">
        <v>85</v>
      </c>
      <c r="C19" s="40">
        <v>120000</v>
      </c>
      <c r="D19" s="40">
        <v>120000</v>
      </c>
      <c r="E19" s="41" t="s">
        <v>1</v>
      </c>
      <c r="F19" s="35" t="s">
        <v>173</v>
      </c>
      <c r="G19" s="48" t="s">
        <v>182</v>
      </c>
      <c r="H19" s="34" t="s">
        <v>66</v>
      </c>
      <c r="I19" s="40">
        <v>119999.93</v>
      </c>
      <c r="J19" s="43" t="s">
        <v>79</v>
      </c>
      <c r="K19" s="42" t="s">
        <v>83</v>
      </c>
    </row>
    <row r="20" spans="1:11" ht="43.5" customHeight="1">
      <c r="A20" s="33">
        <v>16</v>
      </c>
      <c r="B20" s="35" t="s">
        <v>80</v>
      </c>
      <c r="C20" s="40">
        <v>500000</v>
      </c>
      <c r="D20" s="40">
        <v>499476</v>
      </c>
      <c r="E20" s="41" t="s">
        <v>1</v>
      </c>
      <c r="F20" s="35" t="s">
        <v>174</v>
      </c>
      <c r="G20" s="48" t="s">
        <v>69</v>
      </c>
      <c r="H20" s="34" t="s">
        <v>68</v>
      </c>
      <c r="I20" s="40">
        <v>499476</v>
      </c>
      <c r="J20" s="43" t="s">
        <v>79</v>
      </c>
      <c r="K20" s="42" t="s">
        <v>84</v>
      </c>
    </row>
    <row r="21" spans="1:11" ht="56.25">
      <c r="A21" s="30">
        <v>17</v>
      </c>
      <c r="B21" s="35" t="s">
        <v>86</v>
      </c>
      <c r="C21" s="40">
        <v>215000</v>
      </c>
      <c r="D21" s="40">
        <v>200000</v>
      </c>
      <c r="E21" s="41" t="s">
        <v>1</v>
      </c>
      <c r="F21" s="34" t="s">
        <v>75</v>
      </c>
      <c r="G21" s="40">
        <v>200000</v>
      </c>
      <c r="H21" s="34" t="str">
        <f>F21</f>
        <v xml:space="preserve">บริษัท เอ็กซ์เซล ลิงค์ จำกัด </v>
      </c>
      <c r="I21" s="40">
        <v>200000</v>
      </c>
      <c r="J21" s="44" t="s">
        <v>87</v>
      </c>
      <c r="K21" s="42" t="s">
        <v>88</v>
      </c>
    </row>
    <row r="22" spans="1:11" ht="56.25">
      <c r="A22" s="30">
        <v>18</v>
      </c>
      <c r="B22" s="34" t="s">
        <v>72</v>
      </c>
      <c r="C22" s="40">
        <v>50000</v>
      </c>
      <c r="D22" s="40">
        <v>47080</v>
      </c>
      <c r="E22" s="41" t="s">
        <v>1</v>
      </c>
      <c r="F22" s="35" t="s">
        <v>308</v>
      </c>
      <c r="G22" s="48" t="s">
        <v>309</v>
      </c>
      <c r="H22" s="35" t="s">
        <v>89</v>
      </c>
      <c r="I22" s="40">
        <v>47080</v>
      </c>
      <c r="J22" s="43" t="s">
        <v>79</v>
      </c>
      <c r="K22" s="42" t="s">
        <v>90</v>
      </c>
    </row>
    <row r="23" spans="1:11" ht="78.75" customHeight="1">
      <c r="A23" s="30">
        <v>19</v>
      </c>
      <c r="B23" s="35" t="s">
        <v>91</v>
      </c>
      <c r="C23" s="40">
        <v>212000</v>
      </c>
      <c r="D23" s="40">
        <v>200000</v>
      </c>
      <c r="E23" s="41" t="s">
        <v>1</v>
      </c>
      <c r="F23" s="35" t="s">
        <v>175</v>
      </c>
      <c r="G23" s="48" t="s">
        <v>94</v>
      </c>
      <c r="H23" s="35" t="s">
        <v>93</v>
      </c>
      <c r="I23" s="40">
        <v>200000</v>
      </c>
      <c r="J23" s="43" t="s">
        <v>79</v>
      </c>
      <c r="K23" s="42" t="s">
        <v>92</v>
      </c>
    </row>
    <row r="24" spans="1:11" ht="56.25">
      <c r="A24" s="30">
        <v>20</v>
      </c>
      <c r="B24" s="34" t="s">
        <v>73</v>
      </c>
      <c r="C24" s="40">
        <v>20000</v>
      </c>
      <c r="D24" s="40">
        <v>20000</v>
      </c>
      <c r="E24" s="41" t="s">
        <v>1</v>
      </c>
      <c r="F24" s="35" t="s">
        <v>311</v>
      </c>
      <c r="G24" s="48" t="s">
        <v>312</v>
      </c>
      <c r="H24" s="35" t="s">
        <v>95</v>
      </c>
      <c r="I24" s="40">
        <v>20000</v>
      </c>
      <c r="J24" s="43" t="s">
        <v>79</v>
      </c>
      <c r="K24" s="42" t="s">
        <v>96</v>
      </c>
    </row>
    <row r="25" spans="1:11" ht="56.25">
      <c r="A25" s="30">
        <v>21</v>
      </c>
      <c r="B25" s="35" t="s">
        <v>100</v>
      </c>
      <c r="C25" s="40">
        <v>80000</v>
      </c>
      <c r="D25" s="40">
        <v>80000</v>
      </c>
      <c r="E25" s="41" t="s">
        <v>1</v>
      </c>
      <c r="F25" s="35" t="s">
        <v>176</v>
      </c>
      <c r="G25" s="48" t="s">
        <v>99</v>
      </c>
      <c r="H25" s="34" t="s">
        <v>98</v>
      </c>
      <c r="I25" s="40">
        <v>80000</v>
      </c>
      <c r="J25" s="43" t="s">
        <v>79</v>
      </c>
      <c r="K25" s="42" t="s">
        <v>97</v>
      </c>
    </row>
    <row r="26" spans="1:11" ht="56.25">
      <c r="A26" s="30">
        <v>22</v>
      </c>
      <c r="B26" s="34" t="s">
        <v>74</v>
      </c>
      <c r="C26" s="40">
        <v>90000</v>
      </c>
      <c r="D26" s="40">
        <v>88275</v>
      </c>
      <c r="E26" s="41" t="s">
        <v>1</v>
      </c>
      <c r="F26" s="39" t="s">
        <v>177</v>
      </c>
      <c r="G26" s="48" t="s">
        <v>101</v>
      </c>
      <c r="H26" s="34" t="s">
        <v>76</v>
      </c>
      <c r="I26" s="40">
        <v>88275</v>
      </c>
      <c r="J26" s="43" t="s">
        <v>79</v>
      </c>
      <c r="K26" s="42" t="s">
        <v>102</v>
      </c>
    </row>
    <row r="27" spans="1:11" ht="67.5" customHeight="1">
      <c r="A27" s="30">
        <v>23</v>
      </c>
      <c r="B27" s="35" t="s">
        <v>103</v>
      </c>
      <c r="C27" s="40">
        <v>260000</v>
      </c>
      <c r="D27" s="40">
        <v>257000</v>
      </c>
      <c r="E27" s="41" t="s">
        <v>1</v>
      </c>
      <c r="F27" s="35" t="s">
        <v>314</v>
      </c>
      <c r="G27" s="48" t="s">
        <v>315</v>
      </c>
      <c r="H27" s="35" t="s">
        <v>104</v>
      </c>
      <c r="I27" s="40">
        <v>257000</v>
      </c>
      <c r="J27" s="43" t="s">
        <v>79</v>
      </c>
      <c r="K27" s="42" t="s">
        <v>105</v>
      </c>
    </row>
    <row r="28" spans="1:11" ht="56.25">
      <c r="A28" s="30">
        <v>24</v>
      </c>
      <c r="B28" s="35" t="s">
        <v>106</v>
      </c>
      <c r="C28" s="40">
        <v>100000</v>
      </c>
      <c r="D28" s="40">
        <v>94000</v>
      </c>
      <c r="E28" s="41" t="s">
        <v>1</v>
      </c>
      <c r="F28" s="39" t="s">
        <v>178</v>
      </c>
      <c r="G28" s="48" t="s">
        <v>108</v>
      </c>
      <c r="H28" s="34" t="s">
        <v>77</v>
      </c>
      <c r="I28" s="40">
        <v>94000</v>
      </c>
      <c r="J28" s="43" t="s">
        <v>79</v>
      </c>
      <c r="K28" s="42" t="s">
        <v>107</v>
      </c>
    </row>
    <row r="29" spans="1:11" ht="37.5">
      <c r="A29" s="30">
        <v>25</v>
      </c>
      <c r="B29" s="39" t="s">
        <v>161</v>
      </c>
      <c r="C29" s="40">
        <v>29500</v>
      </c>
      <c r="D29" s="40">
        <v>29000</v>
      </c>
      <c r="E29" s="41" t="s">
        <v>1</v>
      </c>
      <c r="F29" s="34" t="s">
        <v>160</v>
      </c>
      <c r="G29" s="40">
        <v>29000</v>
      </c>
      <c r="H29" s="39" t="s">
        <v>93</v>
      </c>
      <c r="I29" s="40">
        <v>29000</v>
      </c>
      <c r="J29" s="44" t="s">
        <v>79</v>
      </c>
      <c r="K29" s="58" t="s">
        <v>162</v>
      </c>
    </row>
    <row r="30" spans="1:11" ht="56.25">
      <c r="A30" s="30">
        <v>26</v>
      </c>
      <c r="B30" s="35" t="s">
        <v>110</v>
      </c>
      <c r="C30" s="40">
        <v>15000</v>
      </c>
      <c r="D30" s="40">
        <v>14980</v>
      </c>
      <c r="E30" s="41" t="s">
        <v>1</v>
      </c>
      <c r="F30" s="35" t="s">
        <v>179</v>
      </c>
      <c r="G30" s="48" t="s">
        <v>112</v>
      </c>
      <c r="H30" s="34" t="s">
        <v>109</v>
      </c>
      <c r="I30" s="40">
        <v>14980</v>
      </c>
      <c r="J30" s="43" t="s">
        <v>79</v>
      </c>
      <c r="K30" s="42" t="s">
        <v>111</v>
      </c>
    </row>
    <row r="31" spans="1:11" ht="57.75" customHeight="1">
      <c r="A31" s="30">
        <v>27</v>
      </c>
      <c r="B31" s="34" t="s">
        <v>113</v>
      </c>
      <c r="C31" s="40">
        <v>14400</v>
      </c>
      <c r="D31" s="40">
        <v>14400</v>
      </c>
      <c r="E31" s="41" t="s">
        <v>1</v>
      </c>
      <c r="F31" s="35" t="s">
        <v>173</v>
      </c>
      <c r="G31" s="48" t="s">
        <v>180</v>
      </c>
      <c r="H31" s="34" t="s">
        <v>66</v>
      </c>
      <c r="I31" s="40">
        <v>14400</v>
      </c>
      <c r="J31" s="43" t="s">
        <v>79</v>
      </c>
      <c r="K31" s="42" t="s">
        <v>114</v>
      </c>
    </row>
    <row r="32" spans="1:11">
      <c r="I32" s="113"/>
    </row>
  </sheetData>
  <mergeCells count="3">
    <mergeCell ref="B1:K1"/>
    <mergeCell ref="A2:K2"/>
    <mergeCell ref="A3:K3"/>
  </mergeCells>
  <pageMargins left="0.78740157480314965" right="0.70866141732283472" top="0.74803149606299213" bottom="0.74803149606299213" header="0.31496062992125984" footer="0.31496062992125984"/>
  <pageSetup paperSize="9" scale="58" orientation="landscape"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3F0D5-5175-455E-8A03-DADC35CD4527}">
  <dimension ref="A1:Q45"/>
  <sheetViews>
    <sheetView topLeftCell="A28" zoomScaleNormal="100" workbookViewId="0">
      <selection activeCell="B36" sqref="B36:B38"/>
    </sheetView>
  </sheetViews>
  <sheetFormatPr defaultColWidth="9.140625" defaultRowHeight="18.75"/>
  <cols>
    <col min="1" max="1" width="6.140625" style="3" customWidth="1"/>
    <col min="2" max="2" width="32.7109375" style="4" customWidth="1"/>
    <col min="3" max="3" width="16.7109375" style="7" customWidth="1"/>
    <col min="4" max="4" width="13.85546875" style="7" bestFit="1" customWidth="1"/>
    <col min="5" max="5" width="12.28515625" style="5" customWidth="1"/>
    <col min="6" max="6" width="42.42578125" style="2" customWidth="1"/>
    <col min="7" max="7" width="15.28515625" style="2" customWidth="1"/>
    <col min="8" max="8" width="26.7109375" style="4" customWidth="1"/>
    <col min="9" max="9" width="17.85546875" style="4" customWidth="1"/>
    <col min="10" max="10" width="26" style="4" customWidth="1"/>
    <col min="11" max="11" width="13.7109375" style="6" customWidth="1"/>
    <col min="12" max="16384" width="9.140625" style="1"/>
  </cols>
  <sheetData>
    <row r="1" spans="1:17">
      <c r="A1" s="16"/>
      <c r="B1" s="116" t="s">
        <v>63</v>
      </c>
      <c r="C1" s="116"/>
      <c r="D1" s="116"/>
      <c r="E1" s="116"/>
      <c r="F1" s="116"/>
      <c r="G1" s="116"/>
      <c r="H1" s="116"/>
      <c r="I1" s="116"/>
      <c r="J1" s="116"/>
      <c r="K1" s="116"/>
      <c r="L1" s="15"/>
      <c r="M1" s="15"/>
      <c r="N1" s="15"/>
      <c r="O1" s="15"/>
      <c r="P1" s="15"/>
      <c r="Q1" s="15"/>
    </row>
    <row r="2" spans="1:17" ht="24" customHeight="1">
      <c r="A2" s="116" t="s">
        <v>306</v>
      </c>
      <c r="B2" s="116"/>
      <c r="C2" s="116"/>
      <c r="D2" s="116"/>
      <c r="E2" s="116"/>
      <c r="F2" s="116"/>
      <c r="G2" s="116"/>
      <c r="H2" s="116"/>
      <c r="I2" s="116"/>
      <c r="J2" s="116"/>
      <c r="K2" s="116"/>
    </row>
    <row r="3" spans="1:17" ht="22.5" customHeight="1">
      <c r="A3" s="116" t="s">
        <v>307</v>
      </c>
      <c r="B3" s="116"/>
      <c r="C3" s="116"/>
      <c r="D3" s="116"/>
      <c r="E3" s="116"/>
      <c r="F3" s="116"/>
      <c r="G3" s="116"/>
      <c r="H3" s="116"/>
      <c r="I3" s="116"/>
      <c r="J3" s="116"/>
      <c r="K3" s="116"/>
    </row>
    <row r="4" spans="1:17" ht="47.25" customHeight="1">
      <c r="A4" s="17" t="s">
        <v>29</v>
      </c>
      <c r="B4" s="18" t="s">
        <v>40</v>
      </c>
      <c r="C4" s="19" t="s">
        <v>30</v>
      </c>
      <c r="D4" s="19" t="s">
        <v>0</v>
      </c>
      <c r="E4" s="20" t="s">
        <v>31</v>
      </c>
      <c r="F4" s="21" t="s">
        <v>32</v>
      </c>
      <c r="G4" s="21" t="s">
        <v>34</v>
      </c>
      <c r="H4" s="18" t="s">
        <v>36</v>
      </c>
      <c r="I4" s="18" t="s">
        <v>38</v>
      </c>
      <c r="J4" s="18" t="s">
        <v>37</v>
      </c>
      <c r="K4" s="18" t="s">
        <v>310</v>
      </c>
    </row>
    <row r="5" spans="1:17" ht="18.75" customHeight="1">
      <c r="A5" s="132">
        <v>1</v>
      </c>
      <c r="B5" s="122" t="s">
        <v>115</v>
      </c>
      <c r="C5" s="141">
        <v>400000</v>
      </c>
      <c r="D5" s="141">
        <v>400000</v>
      </c>
      <c r="E5" s="138" t="s">
        <v>1</v>
      </c>
      <c r="F5" s="29" t="s">
        <v>221</v>
      </c>
      <c r="G5" s="50">
        <v>400000</v>
      </c>
      <c r="H5" s="144" t="s">
        <v>116</v>
      </c>
      <c r="I5" s="119">
        <v>400000</v>
      </c>
      <c r="J5" s="122" t="s">
        <v>67</v>
      </c>
      <c r="K5" s="125" t="s">
        <v>145</v>
      </c>
    </row>
    <row r="6" spans="1:17">
      <c r="A6" s="133"/>
      <c r="B6" s="123"/>
      <c r="C6" s="142"/>
      <c r="D6" s="142"/>
      <c r="E6" s="139"/>
      <c r="F6" s="29" t="s">
        <v>222</v>
      </c>
      <c r="G6" s="50">
        <v>484925</v>
      </c>
      <c r="H6" s="145"/>
      <c r="I6" s="120"/>
      <c r="J6" s="123"/>
      <c r="K6" s="126"/>
    </row>
    <row r="7" spans="1:17">
      <c r="A7" s="134"/>
      <c r="B7" s="124"/>
      <c r="C7" s="143"/>
      <c r="D7" s="143"/>
      <c r="E7" s="140"/>
      <c r="F7" s="29" t="s">
        <v>223</v>
      </c>
      <c r="G7" s="50">
        <v>494682.4</v>
      </c>
      <c r="H7" s="146"/>
      <c r="I7" s="121"/>
      <c r="J7" s="124"/>
      <c r="K7" s="127"/>
    </row>
    <row r="8" spans="1:17" ht="18.75" customHeight="1">
      <c r="A8" s="132">
        <v>2</v>
      </c>
      <c r="B8" s="122" t="s">
        <v>117</v>
      </c>
      <c r="C8" s="141">
        <v>500000</v>
      </c>
      <c r="D8" s="141">
        <v>500000</v>
      </c>
      <c r="E8" s="138" t="s">
        <v>1</v>
      </c>
      <c r="F8" s="29" t="s">
        <v>224</v>
      </c>
      <c r="G8" s="50">
        <v>500000</v>
      </c>
      <c r="H8" s="144" t="s">
        <v>118</v>
      </c>
      <c r="I8" s="119">
        <v>500000</v>
      </c>
      <c r="J8" s="122" t="s">
        <v>67</v>
      </c>
      <c r="K8" s="125" t="s">
        <v>146</v>
      </c>
    </row>
    <row r="9" spans="1:17">
      <c r="A9" s="133"/>
      <c r="B9" s="123"/>
      <c r="C9" s="142"/>
      <c r="D9" s="142"/>
      <c r="E9" s="139"/>
      <c r="F9" s="29" t="s">
        <v>225</v>
      </c>
      <c r="G9" s="50">
        <v>600000</v>
      </c>
      <c r="H9" s="145"/>
      <c r="I9" s="120"/>
      <c r="J9" s="123"/>
      <c r="K9" s="126"/>
    </row>
    <row r="10" spans="1:17">
      <c r="A10" s="134"/>
      <c r="B10" s="124"/>
      <c r="C10" s="143"/>
      <c r="D10" s="143"/>
      <c r="E10" s="140"/>
      <c r="F10" s="29" t="s">
        <v>226</v>
      </c>
      <c r="G10" s="50">
        <v>575000</v>
      </c>
      <c r="H10" s="146"/>
      <c r="I10" s="121"/>
      <c r="J10" s="124"/>
      <c r="K10" s="127"/>
    </row>
    <row r="11" spans="1:17" ht="18.75" customHeight="1">
      <c r="A11" s="132">
        <v>3</v>
      </c>
      <c r="B11" s="122" t="s">
        <v>119</v>
      </c>
      <c r="C11" s="141">
        <v>50000</v>
      </c>
      <c r="D11" s="141">
        <v>50000</v>
      </c>
      <c r="E11" s="138" t="s">
        <v>1</v>
      </c>
      <c r="F11" s="29" t="s">
        <v>227</v>
      </c>
      <c r="G11" s="51" t="s">
        <v>121</v>
      </c>
      <c r="H11" s="144" t="s">
        <v>120</v>
      </c>
      <c r="I11" s="119">
        <v>50000</v>
      </c>
      <c r="J11" s="122" t="s">
        <v>67</v>
      </c>
      <c r="K11" s="125" t="s">
        <v>147</v>
      </c>
    </row>
    <row r="12" spans="1:17">
      <c r="A12" s="133"/>
      <c r="B12" s="123"/>
      <c r="C12" s="142"/>
      <c r="D12" s="142"/>
      <c r="E12" s="139"/>
      <c r="F12" s="29" t="s">
        <v>228</v>
      </c>
      <c r="G12" s="51" t="s">
        <v>122</v>
      </c>
      <c r="H12" s="145"/>
      <c r="I12" s="120"/>
      <c r="J12" s="123"/>
      <c r="K12" s="126"/>
    </row>
    <row r="13" spans="1:17">
      <c r="A13" s="134"/>
      <c r="B13" s="124"/>
      <c r="C13" s="143"/>
      <c r="D13" s="143"/>
      <c r="E13" s="140"/>
      <c r="F13" s="32" t="s">
        <v>229</v>
      </c>
      <c r="G13" s="52" t="s">
        <v>123</v>
      </c>
      <c r="H13" s="146"/>
      <c r="I13" s="121"/>
      <c r="J13" s="124"/>
      <c r="K13" s="127"/>
    </row>
    <row r="14" spans="1:17" ht="18.75" customHeight="1">
      <c r="A14" s="132">
        <v>4</v>
      </c>
      <c r="B14" s="122" t="s">
        <v>124</v>
      </c>
      <c r="C14" s="141">
        <v>150000</v>
      </c>
      <c r="D14" s="141">
        <v>150000</v>
      </c>
      <c r="E14" s="138" t="s">
        <v>1</v>
      </c>
      <c r="F14" s="32" t="s">
        <v>230</v>
      </c>
      <c r="G14" s="52" t="s">
        <v>121</v>
      </c>
      <c r="H14" s="122" t="s">
        <v>125</v>
      </c>
      <c r="I14" s="119">
        <v>150000</v>
      </c>
      <c r="J14" s="122" t="s">
        <v>67</v>
      </c>
      <c r="K14" s="125" t="s">
        <v>148</v>
      </c>
    </row>
    <row r="15" spans="1:17">
      <c r="A15" s="133"/>
      <c r="B15" s="123"/>
      <c r="C15" s="142"/>
      <c r="D15" s="142"/>
      <c r="E15" s="139"/>
      <c r="F15" s="32" t="s">
        <v>231</v>
      </c>
      <c r="G15" s="52" t="s">
        <v>126</v>
      </c>
      <c r="H15" s="123"/>
      <c r="I15" s="120"/>
      <c r="J15" s="123"/>
      <c r="K15" s="126"/>
    </row>
    <row r="16" spans="1:17">
      <c r="A16" s="134"/>
      <c r="B16" s="124"/>
      <c r="C16" s="143"/>
      <c r="D16" s="143"/>
      <c r="E16" s="140"/>
      <c r="F16" s="32" t="s">
        <v>232</v>
      </c>
      <c r="G16" s="52" t="s">
        <v>123</v>
      </c>
      <c r="H16" s="124"/>
      <c r="I16" s="121"/>
      <c r="J16" s="124"/>
      <c r="K16" s="127"/>
    </row>
    <row r="17" spans="1:11" ht="18.75" customHeight="1">
      <c r="A17" s="132">
        <v>5</v>
      </c>
      <c r="B17" s="122" t="s">
        <v>127</v>
      </c>
      <c r="C17" s="135">
        <v>150000</v>
      </c>
      <c r="D17" s="135">
        <v>150000</v>
      </c>
      <c r="E17" s="138" t="s">
        <v>1</v>
      </c>
      <c r="F17" s="32" t="s">
        <v>233</v>
      </c>
      <c r="G17" s="53">
        <v>150000</v>
      </c>
      <c r="H17" s="122" t="s">
        <v>128</v>
      </c>
      <c r="I17" s="119">
        <v>150000</v>
      </c>
      <c r="J17" s="122" t="s">
        <v>67</v>
      </c>
      <c r="K17" s="125" t="s">
        <v>149</v>
      </c>
    </row>
    <row r="18" spans="1:11" ht="18.75" customHeight="1">
      <c r="A18" s="133"/>
      <c r="B18" s="123"/>
      <c r="C18" s="136"/>
      <c r="D18" s="136"/>
      <c r="E18" s="139"/>
      <c r="F18" s="32" t="s">
        <v>234</v>
      </c>
      <c r="G18" s="53">
        <v>165000</v>
      </c>
      <c r="H18" s="123"/>
      <c r="I18" s="120"/>
      <c r="J18" s="123"/>
      <c r="K18" s="126"/>
    </row>
    <row r="19" spans="1:11" ht="18.75" customHeight="1">
      <c r="A19" s="134"/>
      <c r="B19" s="124"/>
      <c r="C19" s="137"/>
      <c r="D19" s="137"/>
      <c r="E19" s="140"/>
      <c r="F19" s="32" t="s">
        <v>235</v>
      </c>
      <c r="G19" s="53">
        <v>160500</v>
      </c>
      <c r="H19" s="124"/>
      <c r="I19" s="121"/>
      <c r="J19" s="124"/>
      <c r="K19" s="127"/>
    </row>
    <row r="20" spans="1:11" ht="18.75" customHeight="1">
      <c r="A20" s="132">
        <v>6</v>
      </c>
      <c r="B20" s="122" t="s">
        <v>129</v>
      </c>
      <c r="C20" s="135">
        <v>80000</v>
      </c>
      <c r="D20" s="135">
        <v>80000</v>
      </c>
      <c r="E20" s="138" t="s">
        <v>1</v>
      </c>
      <c r="F20" s="32" t="s">
        <v>236</v>
      </c>
      <c r="G20" s="53">
        <v>80000</v>
      </c>
      <c r="H20" s="122" t="s">
        <v>130</v>
      </c>
      <c r="I20" s="119">
        <v>80000</v>
      </c>
      <c r="J20" s="122" t="s">
        <v>67</v>
      </c>
      <c r="K20" s="125" t="s">
        <v>150</v>
      </c>
    </row>
    <row r="21" spans="1:11">
      <c r="A21" s="133"/>
      <c r="B21" s="123"/>
      <c r="C21" s="136"/>
      <c r="D21" s="136"/>
      <c r="E21" s="139"/>
      <c r="F21" s="32" t="s">
        <v>237</v>
      </c>
      <c r="G21" s="53">
        <v>96300</v>
      </c>
      <c r="H21" s="123"/>
      <c r="I21" s="120"/>
      <c r="J21" s="123"/>
      <c r="K21" s="126"/>
    </row>
    <row r="22" spans="1:11">
      <c r="A22" s="134"/>
      <c r="B22" s="124"/>
      <c r="C22" s="137"/>
      <c r="D22" s="137"/>
      <c r="E22" s="140"/>
      <c r="F22" s="32" t="s">
        <v>238</v>
      </c>
      <c r="G22" s="53">
        <v>128400</v>
      </c>
      <c r="H22" s="124"/>
      <c r="I22" s="121"/>
      <c r="J22" s="124"/>
      <c r="K22" s="127"/>
    </row>
    <row r="23" spans="1:11" ht="49.5" customHeight="1">
      <c r="A23" s="30">
        <v>7</v>
      </c>
      <c r="B23" s="26" t="s">
        <v>131</v>
      </c>
      <c r="C23" s="54">
        <v>250000</v>
      </c>
      <c r="D23" s="54">
        <v>250000</v>
      </c>
      <c r="E23" s="25" t="s">
        <v>1</v>
      </c>
      <c r="F23" s="32" t="s">
        <v>132</v>
      </c>
      <c r="G23" s="53">
        <v>250000</v>
      </c>
      <c r="H23" s="26" t="s">
        <v>132</v>
      </c>
      <c r="I23" s="55">
        <v>250000</v>
      </c>
      <c r="J23" s="26" t="s">
        <v>133</v>
      </c>
      <c r="K23" s="27" t="s">
        <v>151</v>
      </c>
    </row>
    <row r="24" spans="1:11" ht="18.75" customHeight="1">
      <c r="A24" s="132">
        <v>8</v>
      </c>
      <c r="B24" s="122" t="s">
        <v>134</v>
      </c>
      <c r="C24" s="135">
        <v>130000</v>
      </c>
      <c r="D24" s="135">
        <v>130000</v>
      </c>
      <c r="E24" s="138" t="s">
        <v>1</v>
      </c>
      <c r="F24" s="32" t="s">
        <v>239</v>
      </c>
      <c r="G24" s="53">
        <v>130000</v>
      </c>
      <c r="H24" s="122" t="s">
        <v>135</v>
      </c>
      <c r="I24" s="119">
        <v>130000</v>
      </c>
      <c r="J24" s="122" t="s">
        <v>67</v>
      </c>
      <c r="K24" s="125" t="s">
        <v>152</v>
      </c>
    </row>
    <row r="25" spans="1:11">
      <c r="A25" s="133"/>
      <c r="B25" s="123"/>
      <c r="C25" s="136"/>
      <c r="D25" s="136"/>
      <c r="E25" s="139"/>
      <c r="F25" s="32" t="s">
        <v>240</v>
      </c>
      <c r="G25" s="53">
        <v>185000</v>
      </c>
      <c r="H25" s="123"/>
      <c r="I25" s="120"/>
      <c r="J25" s="123"/>
      <c r="K25" s="126"/>
    </row>
    <row r="26" spans="1:11">
      <c r="A26" s="134"/>
      <c r="B26" s="124"/>
      <c r="C26" s="137"/>
      <c r="D26" s="137"/>
      <c r="E26" s="140"/>
      <c r="F26" s="32" t="s">
        <v>241</v>
      </c>
      <c r="G26" s="53">
        <v>146000</v>
      </c>
      <c r="H26" s="124"/>
      <c r="I26" s="121"/>
      <c r="J26" s="124"/>
      <c r="K26" s="127"/>
    </row>
    <row r="27" spans="1:11" ht="18.75" customHeight="1">
      <c r="A27" s="132">
        <v>9</v>
      </c>
      <c r="B27" s="122" t="s">
        <v>136</v>
      </c>
      <c r="C27" s="135">
        <v>250000</v>
      </c>
      <c r="D27" s="135">
        <v>250000</v>
      </c>
      <c r="E27" s="138" t="s">
        <v>1</v>
      </c>
      <c r="F27" s="32" t="s">
        <v>233</v>
      </c>
      <c r="G27" s="53">
        <v>250000</v>
      </c>
      <c r="H27" s="122" t="s">
        <v>128</v>
      </c>
      <c r="I27" s="119">
        <v>250000</v>
      </c>
      <c r="J27" s="122" t="s">
        <v>67</v>
      </c>
      <c r="K27" s="125" t="s">
        <v>153</v>
      </c>
    </row>
    <row r="28" spans="1:11">
      <c r="A28" s="133"/>
      <c r="B28" s="123"/>
      <c r="C28" s="136"/>
      <c r="D28" s="136"/>
      <c r="E28" s="139"/>
      <c r="F28" s="32" t="s">
        <v>234</v>
      </c>
      <c r="G28" s="53">
        <v>275000</v>
      </c>
      <c r="H28" s="123"/>
      <c r="I28" s="120"/>
      <c r="J28" s="123"/>
      <c r="K28" s="126"/>
    </row>
    <row r="29" spans="1:11">
      <c r="A29" s="134"/>
      <c r="B29" s="124"/>
      <c r="C29" s="137"/>
      <c r="D29" s="137"/>
      <c r="E29" s="140"/>
      <c r="F29" s="32" t="s">
        <v>235</v>
      </c>
      <c r="G29" s="53">
        <v>267500</v>
      </c>
      <c r="H29" s="124"/>
      <c r="I29" s="121"/>
      <c r="J29" s="124"/>
      <c r="K29" s="127"/>
    </row>
    <row r="30" spans="1:11" ht="18.75" customHeight="1">
      <c r="A30" s="132">
        <v>10</v>
      </c>
      <c r="B30" s="122" t="s">
        <v>137</v>
      </c>
      <c r="C30" s="135">
        <v>145000</v>
      </c>
      <c r="D30" s="135">
        <v>145000</v>
      </c>
      <c r="E30" s="138" t="s">
        <v>1</v>
      </c>
      <c r="F30" s="32" t="s">
        <v>242</v>
      </c>
      <c r="G30" s="53">
        <v>145000</v>
      </c>
      <c r="H30" s="122" t="s">
        <v>138</v>
      </c>
      <c r="I30" s="119">
        <v>145000</v>
      </c>
      <c r="J30" s="122" t="s">
        <v>67</v>
      </c>
      <c r="K30" s="125" t="s">
        <v>154</v>
      </c>
    </row>
    <row r="31" spans="1:11">
      <c r="A31" s="133"/>
      <c r="B31" s="123"/>
      <c r="C31" s="136"/>
      <c r="D31" s="136"/>
      <c r="E31" s="139"/>
      <c r="F31" s="32" t="s">
        <v>234</v>
      </c>
      <c r="G31" s="53">
        <v>107000</v>
      </c>
      <c r="H31" s="123"/>
      <c r="I31" s="120"/>
      <c r="J31" s="123"/>
      <c r="K31" s="126"/>
    </row>
    <row r="32" spans="1:11">
      <c r="A32" s="134"/>
      <c r="B32" s="124"/>
      <c r="C32" s="137"/>
      <c r="D32" s="137"/>
      <c r="E32" s="140"/>
      <c r="F32" s="32" t="s">
        <v>243</v>
      </c>
      <c r="G32" s="53">
        <v>158360</v>
      </c>
      <c r="H32" s="124"/>
      <c r="I32" s="121"/>
      <c r="J32" s="124"/>
      <c r="K32" s="127"/>
    </row>
    <row r="33" spans="1:11">
      <c r="A33" s="132">
        <v>11</v>
      </c>
      <c r="B33" s="122" t="s">
        <v>139</v>
      </c>
      <c r="C33" s="135">
        <v>75000</v>
      </c>
      <c r="D33" s="135">
        <v>75000</v>
      </c>
      <c r="E33" s="138" t="s">
        <v>1</v>
      </c>
      <c r="F33" s="32" t="s">
        <v>239</v>
      </c>
      <c r="G33" s="53">
        <v>75000</v>
      </c>
      <c r="H33" s="122" t="s">
        <v>135</v>
      </c>
      <c r="I33" s="119">
        <v>75000</v>
      </c>
      <c r="J33" s="122" t="s">
        <v>67</v>
      </c>
      <c r="K33" s="125" t="s">
        <v>155</v>
      </c>
    </row>
    <row r="34" spans="1:11">
      <c r="A34" s="133"/>
      <c r="B34" s="123"/>
      <c r="C34" s="136"/>
      <c r="D34" s="136"/>
      <c r="E34" s="139"/>
      <c r="F34" s="32" t="s">
        <v>240</v>
      </c>
      <c r="G34" s="53">
        <v>85000</v>
      </c>
      <c r="H34" s="123"/>
      <c r="I34" s="120"/>
      <c r="J34" s="123"/>
      <c r="K34" s="126"/>
    </row>
    <row r="35" spans="1:11">
      <c r="A35" s="134"/>
      <c r="B35" s="124"/>
      <c r="C35" s="137"/>
      <c r="D35" s="137"/>
      <c r="E35" s="140"/>
      <c r="F35" s="32" t="s">
        <v>244</v>
      </c>
      <c r="G35" s="53">
        <v>80000</v>
      </c>
      <c r="H35" s="124"/>
      <c r="I35" s="121"/>
      <c r="J35" s="124"/>
      <c r="K35" s="127"/>
    </row>
    <row r="36" spans="1:11">
      <c r="A36" s="132">
        <v>12</v>
      </c>
      <c r="B36" s="122" t="s">
        <v>140</v>
      </c>
      <c r="C36" s="135">
        <v>250000</v>
      </c>
      <c r="D36" s="135">
        <v>250000</v>
      </c>
      <c r="E36" s="138" t="s">
        <v>1</v>
      </c>
      <c r="F36" s="32" t="s">
        <v>245</v>
      </c>
      <c r="G36" s="53">
        <v>250000</v>
      </c>
      <c r="H36" s="122" t="s">
        <v>141</v>
      </c>
      <c r="I36" s="119">
        <v>250000</v>
      </c>
      <c r="J36" s="122" t="s">
        <v>67</v>
      </c>
      <c r="K36" s="125" t="s">
        <v>156</v>
      </c>
    </row>
    <row r="37" spans="1:11">
      <c r="A37" s="133"/>
      <c r="B37" s="123"/>
      <c r="C37" s="136"/>
      <c r="D37" s="136"/>
      <c r="E37" s="139"/>
      <c r="F37" s="32" t="s">
        <v>246</v>
      </c>
      <c r="G37" s="53">
        <v>260000</v>
      </c>
      <c r="H37" s="123"/>
      <c r="I37" s="120"/>
      <c r="J37" s="123"/>
      <c r="K37" s="126"/>
    </row>
    <row r="38" spans="1:11">
      <c r="A38" s="134"/>
      <c r="B38" s="124"/>
      <c r="C38" s="137"/>
      <c r="D38" s="137"/>
      <c r="E38" s="140"/>
      <c r="F38" s="32" t="s">
        <v>247</v>
      </c>
      <c r="G38" s="53">
        <v>280000</v>
      </c>
      <c r="H38" s="124"/>
      <c r="I38" s="121"/>
      <c r="J38" s="124"/>
      <c r="K38" s="127"/>
    </row>
    <row r="39" spans="1:11">
      <c r="A39" s="132">
        <v>13</v>
      </c>
      <c r="B39" s="122" t="s">
        <v>142</v>
      </c>
      <c r="C39" s="135">
        <v>150000</v>
      </c>
      <c r="D39" s="135">
        <v>150000</v>
      </c>
      <c r="E39" s="138" t="s">
        <v>1</v>
      </c>
      <c r="F39" s="32" t="s">
        <v>242</v>
      </c>
      <c r="G39" s="53">
        <v>150000</v>
      </c>
      <c r="H39" s="122" t="s">
        <v>138</v>
      </c>
      <c r="I39" s="119">
        <v>150000</v>
      </c>
      <c r="J39" s="122" t="s">
        <v>67</v>
      </c>
      <c r="K39" s="125" t="s">
        <v>157</v>
      </c>
    </row>
    <row r="40" spans="1:11">
      <c r="A40" s="133"/>
      <c r="B40" s="123"/>
      <c r="C40" s="136"/>
      <c r="D40" s="136"/>
      <c r="E40" s="139"/>
      <c r="F40" s="32" t="s">
        <v>248</v>
      </c>
      <c r="G40" s="53">
        <v>166920</v>
      </c>
      <c r="H40" s="123"/>
      <c r="I40" s="120"/>
      <c r="J40" s="123"/>
      <c r="K40" s="126"/>
    </row>
    <row r="41" spans="1:11">
      <c r="A41" s="134"/>
      <c r="B41" s="124"/>
      <c r="C41" s="137"/>
      <c r="D41" s="137"/>
      <c r="E41" s="140"/>
      <c r="F41" s="32" t="s">
        <v>243</v>
      </c>
      <c r="G41" s="53">
        <v>176550</v>
      </c>
      <c r="H41" s="124"/>
      <c r="I41" s="121"/>
      <c r="J41" s="124"/>
      <c r="K41" s="127"/>
    </row>
    <row r="42" spans="1:11">
      <c r="A42" s="128">
        <v>14</v>
      </c>
      <c r="B42" s="117" t="s">
        <v>143</v>
      </c>
      <c r="C42" s="129">
        <v>12245</v>
      </c>
      <c r="D42" s="129">
        <v>12245</v>
      </c>
      <c r="E42" s="130" t="s">
        <v>1</v>
      </c>
      <c r="F42" s="32" t="s">
        <v>249</v>
      </c>
      <c r="G42" s="53">
        <v>12245</v>
      </c>
      <c r="H42" s="118" t="s">
        <v>144</v>
      </c>
      <c r="I42" s="131">
        <v>12245</v>
      </c>
      <c r="J42" s="117" t="s">
        <v>67</v>
      </c>
      <c r="K42" s="118" t="s">
        <v>158</v>
      </c>
    </row>
    <row r="43" spans="1:11">
      <c r="A43" s="128"/>
      <c r="B43" s="117"/>
      <c r="C43" s="129"/>
      <c r="D43" s="129"/>
      <c r="E43" s="130"/>
      <c r="F43" s="32" t="s">
        <v>250</v>
      </c>
      <c r="G43" s="53">
        <v>13745</v>
      </c>
      <c r="H43" s="118"/>
      <c r="I43" s="131"/>
      <c r="J43" s="117"/>
      <c r="K43" s="118"/>
    </row>
    <row r="44" spans="1:11">
      <c r="A44" s="128"/>
      <c r="B44" s="117"/>
      <c r="C44" s="129"/>
      <c r="D44" s="129"/>
      <c r="E44" s="130"/>
      <c r="F44" s="32" t="s">
        <v>251</v>
      </c>
      <c r="G44" s="53">
        <v>14412.9</v>
      </c>
      <c r="H44" s="118"/>
      <c r="I44" s="131"/>
      <c r="J44" s="117"/>
      <c r="K44" s="118"/>
    </row>
    <row r="45" spans="1:11">
      <c r="I45" s="114"/>
    </row>
  </sheetData>
  <mergeCells count="120">
    <mergeCell ref="B1:K1"/>
    <mergeCell ref="A2:K2"/>
    <mergeCell ref="A3:K3"/>
    <mergeCell ref="A5:A7"/>
    <mergeCell ref="B5:B7"/>
    <mergeCell ref="C5:C7"/>
    <mergeCell ref="D5:D7"/>
    <mergeCell ref="E5:E7"/>
    <mergeCell ref="H5:H7"/>
    <mergeCell ref="I5:I7"/>
    <mergeCell ref="J5:J7"/>
    <mergeCell ref="K5:K7"/>
    <mergeCell ref="A8:A10"/>
    <mergeCell ref="B8:B10"/>
    <mergeCell ref="C8:C10"/>
    <mergeCell ref="D8:D10"/>
    <mergeCell ref="E8:E10"/>
    <mergeCell ref="H8:H10"/>
    <mergeCell ref="I8:I10"/>
    <mergeCell ref="J8:J10"/>
    <mergeCell ref="K8:K10"/>
    <mergeCell ref="A11:A13"/>
    <mergeCell ref="B11:B13"/>
    <mergeCell ref="C11:C13"/>
    <mergeCell ref="D11:D13"/>
    <mergeCell ref="E11:E13"/>
    <mergeCell ref="H11:H13"/>
    <mergeCell ref="I11:I13"/>
    <mergeCell ref="J11:J13"/>
    <mergeCell ref="K11:K13"/>
    <mergeCell ref="I14:I16"/>
    <mergeCell ref="J14:J16"/>
    <mergeCell ref="K14:K16"/>
    <mergeCell ref="A17:A19"/>
    <mergeCell ref="B17:B19"/>
    <mergeCell ref="C17:C19"/>
    <mergeCell ref="D17:D19"/>
    <mergeCell ref="E17:E19"/>
    <mergeCell ref="H17:H19"/>
    <mergeCell ref="I17:I19"/>
    <mergeCell ref="A14:A16"/>
    <mergeCell ref="B14:B16"/>
    <mergeCell ref="C14:C16"/>
    <mergeCell ref="D14:D16"/>
    <mergeCell ref="E14:E16"/>
    <mergeCell ref="H14:H16"/>
    <mergeCell ref="J17:J19"/>
    <mergeCell ref="K17:K19"/>
    <mergeCell ref="A20:A22"/>
    <mergeCell ref="B20:B22"/>
    <mergeCell ref="C20:C22"/>
    <mergeCell ref="D20:D22"/>
    <mergeCell ref="E20:E22"/>
    <mergeCell ref="H20:H22"/>
    <mergeCell ref="I20:I22"/>
    <mergeCell ref="J20:J22"/>
    <mergeCell ref="K20:K22"/>
    <mergeCell ref="A24:A26"/>
    <mergeCell ref="B24:B26"/>
    <mergeCell ref="C24:C26"/>
    <mergeCell ref="D24:D26"/>
    <mergeCell ref="E24:E26"/>
    <mergeCell ref="H24:H26"/>
    <mergeCell ref="I24:I26"/>
    <mergeCell ref="J24:J26"/>
    <mergeCell ref="K24:K26"/>
    <mergeCell ref="I27:I29"/>
    <mergeCell ref="J27:J29"/>
    <mergeCell ref="K27:K29"/>
    <mergeCell ref="A30:A32"/>
    <mergeCell ref="B30:B32"/>
    <mergeCell ref="C30:C32"/>
    <mergeCell ref="D30:D32"/>
    <mergeCell ref="E30:E32"/>
    <mergeCell ref="H30:H32"/>
    <mergeCell ref="I30:I32"/>
    <mergeCell ref="A27:A29"/>
    <mergeCell ref="B27:B29"/>
    <mergeCell ref="C27:C29"/>
    <mergeCell ref="D27:D29"/>
    <mergeCell ref="E27:E29"/>
    <mergeCell ref="H27:H29"/>
    <mergeCell ref="J30:J32"/>
    <mergeCell ref="K30:K32"/>
    <mergeCell ref="A33:A35"/>
    <mergeCell ref="B33:B35"/>
    <mergeCell ref="C33:C35"/>
    <mergeCell ref="D33:D35"/>
    <mergeCell ref="E33:E35"/>
    <mergeCell ref="H33:H35"/>
    <mergeCell ref="I33:I35"/>
    <mergeCell ref="J33:J35"/>
    <mergeCell ref="K33:K35"/>
    <mergeCell ref="A36:A38"/>
    <mergeCell ref="B36:B38"/>
    <mergeCell ref="C36:C38"/>
    <mergeCell ref="D36:D38"/>
    <mergeCell ref="E36:E38"/>
    <mergeCell ref="H36:H38"/>
    <mergeCell ref="I36:I38"/>
    <mergeCell ref="J36:J38"/>
    <mergeCell ref="K36:K38"/>
    <mergeCell ref="J42:J44"/>
    <mergeCell ref="K42:K44"/>
    <mergeCell ref="I39:I41"/>
    <mergeCell ref="J39:J41"/>
    <mergeCell ref="K39:K41"/>
    <mergeCell ref="A42:A44"/>
    <mergeCell ref="B42:B44"/>
    <mergeCell ref="C42:C44"/>
    <mergeCell ref="D42:D44"/>
    <mergeCell ref="E42:E44"/>
    <mergeCell ref="H42:H44"/>
    <mergeCell ref="I42:I44"/>
    <mergeCell ref="A39:A41"/>
    <mergeCell ref="B39:B41"/>
    <mergeCell ref="C39:C41"/>
    <mergeCell ref="D39:D41"/>
    <mergeCell ref="E39:E41"/>
    <mergeCell ref="H39:H41"/>
  </mergeCells>
  <pageMargins left="0.70866141732283472" right="0.70866141732283472" top="0.59055118110236227" bottom="0.74803149606299213" header="0.31496062992125984" footer="0.31496062992125984"/>
  <pageSetup paperSize="9" scale="56" orientation="landscape"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BB19C-EBC0-46DF-8977-8091B0EC2F65}">
  <dimension ref="A1:Q13"/>
  <sheetViews>
    <sheetView topLeftCell="A4" zoomScaleNormal="100" workbookViewId="0">
      <selection activeCell="C12" sqref="C12"/>
    </sheetView>
  </sheetViews>
  <sheetFormatPr defaultColWidth="9.140625" defaultRowHeight="18.75"/>
  <cols>
    <col min="1" max="1" width="6.140625" style="3" customWidth="1"/>
    <col min="2" max="2" width="32.7109375" style="4" customWidth="1"/>
    <col min="3" max="3" width="16.7109375" style="7" customWidth="1"/>
    <col min="4" max="4" width="13.85546875" style="7" bestFit="1" customWidth="1"/>
    <col min="5" max="5" width="12.28515625" style="5" customWidth="1"/>
    <col min="6" max="6" width="42.42578125" style="2" customWidth="1"/>
    <col min="7" max="7" width="19.28515625" style="2" customWidth="1"/>
    <col min="8" max="8" width="26.7109375" style="4" customWidth="1"/>
    <col min="9" max="9" width="17.85546875" style="4" customWidth="1"/>
    <col min="10" max="10" width="26" style="4" customWidth="1"/>
    <col min="11" max="11" width="13.7109375" style="6" customWidth="1"/>
    <col min="12" max="16384" width="9.140625" style="1"/>
  </cols>
  <sheetData>
    <row r="1" spans="1:17">
      <c r="A1" s="16"/>
      <c r="B1" s="116" t="s">
        <v>63</v>
      </c>
      <c r="C1" s="116"/>
      <c r="D1" s="116"/>
      <c r="E1" s="116"/>
      <c r="F1" s="116"/>
      <c r="G1" s="116"/>
      <c r="H1" s="116"/>
      <c r="I1" s="116"/>
      <c r="J1" s="116"/>
      <c r="K1" s="116"/>
      <c r="L1" s="15"/>
      <c r="M1" s="15"/>
      <c r="N1" s="15"/>
      <c r="O1" s="15"/>
      <c r="P1" s="15"/>
      <c r="Q1" s="15"/>
    </row>
    <row r="2" spans="1:17" ht="24" customHeight="1">
      <c r="A2" s="116" t="s">
        <v>306</v>
      </c>
      <c r="B2" s="116"/>
      <c r="C2" s="116"/>
      <c r="D2" s="116"/>
      <c r="E2" s="116"/>
      <c r="F2" s="116"/>
      <c r="G2" s="116"/>
      <c r="H2" s="116"/>
      <c r="I2" s="116"/>
      <c r="J2" s="116"/>
      <c r="K2" s="116"/>
    </row>
    <row r="3" spans="1:17" ht="22.5" customHeight="1">
      <c r="A3" s="116" t="s">
        <v>307</v>
      </c>
      <c r="B3" s="116"/>
      <c r="C3" s="116"/>
      <c r="D3" s="116"/>
      <c r="E3" s="116"/>
      <c r="F3" s="116"/>
      <c r="G3" s="116"/>
      <c r="H3" s="116"/>
      <c r="I3" s="116"/>
      <c r="J3" s="116"/>
      <c r="K3" s="116"/>
    </row>
    <row r="4" spans="1:17" ht="45" customHeight="1">
      <c r="A4" s="17" t="s">
        <v>29</v>
      </c>
      <c r="B4" s="18" t="s">
        <v>40</v>
      </c>
      <c r="C4" s="19" t="s">
        <v>30</v>
      </c>
      <c r="D4" s="19" t="s">
        <v>0</v>
      </c>
      <c r="E4" s="20" t="s">
        <v>31</v>
      </c>
      <c r="F4" s="21" t="s">
        <v>32</v>
      </c>
      <c r="G4" s="21" t="s">
        <v>34</v>
      </c>
      <c r="H4" s="18" t="s">
        <v>36</v>
      </c>
      <c r="I4" s="18" t="s">
        <v>38</v>
      </c>
      <c r="J4" s="18" t="s">
        <v>37</v>
      </c>
      <c r="K4" s="18" t="s">
        <v>310</v>
      </c>
    </row>
    <row r="5" spans="1:17" hidden="1">
      <c r="A5" s="8"/>
      <c r="B5" s="9"/>
      <c r="C5" s="10"/>
      <c r="D5" s="10"/>
      <c r="E5" s="11"/>
      <c r="F5" s="12"/>
      <c r="G5" s="12"/>
      <c r="H5" s="13"/>
      <c r="I5" s="13"/>
      <c r="J5" s="13"/>
      <c r="K5" s="13"/>
    </row>
    <row r="6" spans="1:17" ht="56.25">
      <c r="A6" s="71">
        <v>1</v>
      </c>
      <c r="B6" s="84" t="s">
        <v>163</v>
      </c>
      <c r="C6" s="85">
        <v>390000</v>
      </c>
      <c r="D6" s="85">
        <v>390000</v>
      </c>
      <c r="E6" s="71" t="s">
        <v>1</v>
      </c>
      <c r="F6" s="77" t="s">
        <v>173</v>
      </c>
      <c r="G6" s="76" t="s">
        <v>253</v>
      </c>
      <c r="H6" s="77" t="s">
        <v>164</v>
      </c>
      <c r="I6" s="85">
        <v>390000</v>
      </c>
      <c r="J6" s="79" t="s">
        <v>79</v>
      </c>
      <c r="K6" s="86" t="s">
        <v>188</v>
      </c>
    </row>
    <row r="7" spans="1:17" ht="56.25">
      <c r="A7" s="59">
        <v>2</v>
      </c>
      <c r="B7" s="68" t="s">
        <v>165</v>
      </c>
      <c r="C7" s="60">
        <v>200000</v>
      </c>
      <c r="D7" s="60">
        <v>200000</v>
      </c>
      <c r="E7" s="59" t="s">
        <v>1</v>
      </c>
      <c r="F7" s="68" t="s">
        <v>220</v>
      </c>
      <c r="G7" s="87" t="s">
        <v>257</v>
      </c>
      <c r="H7" s="68" t="s">
        <v>166</v>
      </c>
      <c r="I7" s="60">
        <v>200000</v>
      </c>
      <c r="J7" s="70" t="s">
        <v>79</v>
      </c>
      <c r="K7" s="69" t="s">
        <v>189</v>
      </c>
    </row>
    <row r="8" spans="1:17" ht="2.25" customHeight="1">
      <c r="A8" s="56"/>
      <c r="B8" s="64"/>
      <c r="C8" s="57"/>
      <c r="D8" s="67"/>
      <c r="E8" s="65"/>
      <c r="F8" s="66"/>
      <c r="G8" s="61"/>
      <c r="H8" s="66"/>
      <c r="I8" s="67"/>
      <c r="J8" s="65"/>
      <c r="K8" s="65"/>
    </row>
    <row r="9" spans="1:17" ht="63" customHeight="1">
      <c r="A9" s="71">
        <v>3</v>
      </c>
      <c r="B9" s="89" t="s">
        <v>167</v>
      </c>
      <c r="C9" s="90">
        <v>300000</v>
      </c>
      <c r="D9" s="90">
        <v>300000</v>
      </c>
      <c r="E9" s="71" t="s">
        <v>1</v>
      </c>
      <c r="F9" s="89" t="s">
        <v>252</v>
      </c>
      <c r="G9" s="91" t="s">
        <v>258</v>
      </c>
      <c r="H9" s="92" t="s">
        <v>53</v>
      </c>
      <c r="I9" s="90">
        <v>300000</v>
      </c>
      <c r="J9" s="79" t="s">
        <v>79</v>
      </c>
      <c r="K9" s="86" t="s">
        <v>190</v>
      </c>
    </row>
    <row r="10" spans="1:17" ht="56.25">
      <c r="A10" s="59">
        <v>4</v>
      </c>
      <c r="B10" s="88" t="s">
        <v>168</v>
      </c>
      <c r="C10" s="61">
        <v>500000</v>
      </c>
      <c r="D10" s="62">
        <v>499989.6</v>
      </c>
      <c r="E10" s="59" t="s">
        <v>1</v>
      </c>
      <c r="F10" s="63" t="s">
        <v>254</v>
      </c>
      <c r="G10" s="93" t="s">
        <v>259</v>
      </c>
      <c r="H10" s="63" t="s">
        <v>169</v>
      </c>
      <c r="I10" s="62">
        <v>499989.6</v>
      </c>
      <c r="J10" s="70" t="s">
        <v>79</v>
      </c>
      <c r="K10" s="69" t="s">
        <v>191</v>
      </c>
    </row>
    <row r="11" spans="1:17" ht="75">
      <c r="A11" s="71">
        <v>5</v>
      </c>
      <c r="B11" s="89" t="s">
        <v>170</v>
      </c>
      <c r="C11" s="85">
        <v>350000</v>
      </c>
      <c r="D11" s="85">
        <v>350000</v>
      </c>
      <c r="E11" s="71" t="s">
        <v>1</v>
      </c>
      <c r="F11" s="94" t="s">
        <v>255</v>
      </c>
      <c r="G11" s="76" t="s">
        <v>260</v>
      </c>
      <c r="H11" s="92" t="s">
        <v>53</v>
      </c>
      <c r="I11" s="85">
        <v>350000</v>
      </c>
      <c r="J11" s="79" t="s">
        <v>79</v>
      </c>
      <c r="K11" s="86" t="s">
        <v>192</v>
      </c>
    </row>
    <row r="12" spans="1:17" ht="56.25">
      <c r="A12" s="71">
        <v>6</v>
      </c>
      <c r="B12" s="96" t="s">
        <v>172</v>
      </c>
      <c r="C12" s="85">
        <v>500000</v>
      </c>
      <c r="D12" s="85">
        <v>500000</v>
      </c>
      <c r="E12" s="95" t="s">
        <v>1</v>
      </c>
      <c r="F12" s="97" t="s">
        <v>256</v>
      </c>
      <c r="G12" s="76" t="s">
        <v>261</v>
      </c>
      <c r="H12" s="98" t="s">
        <v>159</v>
      </c>
      <c r="I12" s="85">
        <v>500000</v>
      </c>
      <c r="J12" s="79" t="s">
        <v>79</v>
      </c>
      <c r="K12" s="86" t="s">
        <v>171</v>
      </c>
    </row>
    <row r="13" spans="1:17">
      <c r="I13" s="113"/>
    </row>
  </sheetData>
  <mergeCells count="3">
    <mergeCell ref="B1:K1"/>
    <mergeCell ref="A2:K2"/>
    <mergeCell ref="A3:K3"/>
  </mergeCells>
  <pageMargins left="0.70866141732283472" right="0.70866141732283472" top="0.74803149606299213" bottom="0.74803149606299213" header="0.31496062992125984" footer="0.31496062992125984"/>
  <pageSetup paperSize="9" scale="55" orientation="landscape"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1FEA1-22F8-4A96-BA46-0430046D7EA1}">
  <dimension ref="A1:Q14"/>
  <sheetViews>
    <sheetView tabSelected="1" zoomScaleNormal="100" workbookViewId="0">
      <selection activeCell="F9" sqref="F9"/>
    </sheetView>
  </sheetViews>
  <sheetFormatPr defaultColWidth="9.140625" defaultRowHeight="18.75"/>
  <cols>
    <col min="1" max="1" width="6.140625" style="3" customWidth="1"/>
    <col min="2" max="2" width="32.7109375" style="4" customWidth="1"/>
    <col min="3" max="3" width="16.7109375" style="7" customWidth="1"/>
    <col min="4" max="4" width="13.85546875" style="7" bestFit="1" customWidth="1"/>
    <col min="5" max="5" width="12.28515625" style="5" customWidth="1"/>
    <col min="6" max="6" width="37.140625" style="2" customWidth="1"/>
    <col min="7" max="7" width="22.5703125" style="2" customWidth="1"/>
    <col min="8" max="8" width="26.7109375" style="4" customWidth="1"/>
    <col min="9" max="9" width="17.85546875" style="4" customWidth="1"/>
    <col min="10" max="10" width="26" style="4" customWidth="1"/>
    <col min="11" max="11" width="13.7109375" style="6" customWidth="1"/>
    <col min="12" max="16384" width="9.140625" style="1"/>
  </cols>
  <sheetData>
    <row r="1" spans="1:17">
      <c r="A1" s="16"/>
      <c r="B1" s="116" t="s">
        <v>63</v>
      </c>
      <c r="C1" s="116"/>
      <c r="D1" s="116"/>
      <c r="E1" s="116"/>
      <c r="F1" s="116"/>
      <c r="G1" s="116"/>
      <c r="H1" s="116"/>
      <c r="I1" s="116"/>
      <c r="J1" s="116"/>
      <c r="K1" s="116"/>
      <c r="L1" s="15"/>
      <c r="M1" s="15"/>
      <c r="N1" s="15"/>
      <c r="O1" s="15"/>
      <c r="P1" s="15"/>
      <c r="Q1" s="15"/>
    </row>
    <row r="2" spans="1:17" ht="24" customHeight="1">
      <c r="A2" s="116" t="s">
        <v>306</v>
      </c>
      <c r="B2" s="116"/>
      <c r="C2" s="116"/>
      <c r="D2" s="116"/>
      <c r="E2" s="116"/>
      <c r="F2" s="116"/>
      <c r="G2" s="116"/>
      <c r="H2" s="116"/>
      <c r="I2" s="116"/>
      <c r="J2" s="116"/>
      <c r="K2" s="116"/>
    </row>
    <row r="3" spans="1:17" ht="22.5" customHeight="1">
      <c r="A3" s="116" t="s">
        <v>307</v>
      </c>
      <c r="B3" s="116"/>
      <c r="C3" s="116"/>
      <c r="D3" s="116"/>
      <c r="E3" s="116"/>
      <c r="F3" s="116"/>
      <c r="G3" s="116"/>
      <c r="H3" s="116"/>
      <c r="I3" s="116"/>
      <c r="J3" s="116"/>
      <c r="K3" s="116"/>
    </row>
    <row r="4" spans="1:17" ht="40.5" customHeight="1">
      <c r="A4" s="17" t="s">
        <v>29</v>
      </c>
      <c r="B4" s="18" t="s">
        <v>40</v>
      </c>
      <c r="C4" s="19" t="s">
        <v>30</v>
      </c>
      <c r="D4" s="19" t="s">
        <v>0</v>
      </c>
      <c r="E4" s="20" t="s">
        <v>31</v>
      </c>
      <c r="F4" s="21" t="s">
        <v>32</v>
      </c>
      <c r="G4" s="21" t="s">
        <v>34</v>
      </c>
      <c r="H4" s="18" t="s">
        <v>36</v>
      </c>
      <c r="I4" s="18" t="s">
        <v>38</v>
      </c>
      <c r="J4" s="18" t="s">
        <v>37</v>
      </c>
      <c r="K4" s="18" t="s">
        <v>310</v>
      </c>
    </row>
    <row r="5" spans="1:17" hidden="1">
      <c r="A5" s="8"/>
      <c r="B5" s="9"/>
      <c r="C5" s="10"/>
      <c r="D5" s="10"/>
      <c r="E5" s="11"/>
      <c r="F5" s="12"/>
      <c r="G5" s="12"/>
      <c r="H5" s="13"/>
      <c r="I5" s="13"/>
      <c r="J5" s="13"/>
      <c r="K5" s="13"/>
    </row>
    <row r="6" spans="1:17" ht="56.25">
      <c r="A6" s="30">
        <v>1</v>
      </c>
      <c r="B6" s="83" t="s">
        <v>216</v>
      </c>
      <c r="C6" s="80">
        <v>200000</v>
      </c>
      <c r="D6" s="14">
        <v>200000</v>
      </c>
      <c r="E6" s="25" t="s">
        <v>1</v>
      </c>
      <c r="F6" s="32" t="s">
        <v>262</v>
      </c>
      <c r="G6" s="81" t="s">
        <v>268</v>
      </c>
      <c r="H6" s="32" t="s">
        <v>193</v>
      </c>
      <c r="I6" s="14">
        <v>200000</v>
      </c>
      <c r="J6" s="43" t="s">
        <v>67</v>
      </c>
      <c r="K6" s="27" t="s">
        <v>194</v>
      </c>
    </row>
    <row r="7" spans="1:17" ht="56.25">
      <c r="A7" s="30">
        <v>2</v>
      </c>
      <c r="B7" s="26" t="s">
        <v>217</v>
      </c>
      <c r="C7" s="82">
        <v>65000</v>
      </c>
      <c r="D7" s="14">
        <v>64200</v>
      </c>
      <c r="E7" s="25" t="s">
        <v>1</v>
      </c>
      <c r="F7" s="32" t="s">
        <v>195</v>
      </c>
      <c r="G7" s="14">
        <v>64200</v>
      </c>
      <c r="H7" s="32" t="s">
        <v>196</v>
      </c>
      <c r="I7" s="14">
        <v>64200</v>
      </c>
      <c r="J7" s="43" t="s">
        <v>67</v>
      </c>
      <c r="K7" s="27" t="s">
        <v>197</v>
      </c>
    </row>
    <row r="8" spans="1:17" ht="123.75" customHeight="1">
      <c r="A8" s="30">
        <v>3</v>
      </c>
      <c r="B8" s="26" t="s">
        <v>198</v>
      </c>
      <c r="C8" s="80">
        <v>388800</v>
      </c>
      <c r="D8" s="14">
        <v>388800</v>
      </c>
      <c r="E8" s="25" t="s">
        <v>1</v>
      </c>
      <c r="F8" s="32" t="s">
        <v>266</v>
      </c>
      <c r="G8" s="81" t="s">
        <v>267</v>
      </c>
      <c r="H8" s="32" t="s">
        <v>199</v>
      </c>
      <c r="I8" s="14">
        <v>388800</v>
      </c>
      <c r="J8" s="43" t="s">
        <v>67</v>
      </c>
      <c r="K8" s="27" t="s">
        <v>200</v>
      </c>
    </row>
    <row r="9" spans="1:17" ht="56.25">
      <c r="A9" s="30">
        <v>4</v>
      </c>
      <c r="B9" s="26" t="s">
        <v>218</v>
      </c>
      <c r="C9" s="80">
        <v>98500</v>
      </c>
      <c r="D9" s="14">
        <v>89559</v>
      </c>
      <c r="E9" s="25" t="s">
        <v>1</v>
      </c>
      <c r="F9" s="32" t="s">
        <v>263</v>
      </c>
      <c r="G9" s="81" t="s">
        <v>201</v>
      </c>
      <c r="H9" s="32" t="s">
        <v>215</v>
      </c>
      <c r="I9" s="14">
        <v>89559</v>
      </c>
      <c r="J9" s="43" t="s">
        <v>67</v>
      </c>
      <c r="K9" s="27" t="s">
        <v>202</v>
      </c>
    </row>
    <row r="10" spans="1:17" ht="65.25" customHeight="1">
      <c r="A10" s="30">
        <v>5</v>
      </c>
      <c r="B10" s="26" t="s">
        <v>203</v>
      </c>
      <c r="C10" s="80">
        <v>145000</v>
      </c>
      <c r="D10" s="14">
        <v>145000</v>
      </c>
      <c r="E10" s="25" t="s">
        <v>1</v>
      </c>
      <c r="F10" s="32" t="s">
        <v>264</v>
      </c>
      <c r="G10" s="81" t="s">
        <v>204</v>
      </c>
      <c r="H10" s="32" t="s">
        <v>205</v>
      </c>
      <c r="I10" s="14">
        <v>145000</v>
      </c>
      <c r="J10" s="43" t="s">
        <v>67</v>
      </c>
      <c r="K10" s="27" t="s">
        <v>206</v>
      </c>
    </row>
    <row r="11" spans="1:17" ht="66.75" customHeight="1">
      <c r="A11" s="30">
        <v>6</v>
      </c>
      <c r="B11" s="26" t="s">
        <v>219</v>
      </c>
      <c r="C11" s="80">
        <v>99600</v>
      </c>
      <c r="D11" s="14">
        <v>96000</v>
      </c>
      <c r="E11" s="25" t="s">
        <v>1</v>
      </c>
      <c r="F11" s="32" t="s">
        <v>265</v>
      </c>
      <c r="G11" s="81" t="s">
        <v>207</v>
      </c>
      <c r="H11" s="32" t="s">
        <v>208</v>
      </c>
      <c r="I11" s="14">
        <v>96000</v>
      </c>
      <c r="J11" s="43" t="s">
        <v>67</v>
      </c>
      <c r="K11" s="27" t="s">
        <v>209</v>
      </c>
    </row>
    <row r="12" spans="1:17" ht="37.5">
      <c r="A12" s="30">
        <v>7</v>
      </c>
      <c r="B12" s="26" t="s">
        <v>73</v>
      </c>
      <c r="C12" s="80">
        <v>25000</v>
      </c>
      <c r="D12" s="14">
        <v>21935</v>
      </c>
      <c r="E12" s="25" t="s">
        <v>1</v>
      </c>
      <c r="F12" s="32" t="s">
        <v>210</v>
      </c>
      <c r="G12" s="14">
        <v>21935</v>
      </c>
      <c r="H12" s="32" t="s">
        <v>210</v>
      </c>
      <c r="I12" s="14">
        <v>21935</v>
      </c>
      <c r="J12" s="43" t="s">
        <v>67</v>
      </c>
      <c r="K12" s="27" t="s">
        <v>211</v>
      </c>
    </row>
    <row r="13" spans="1:17" ht="37.5">
      <c r="A13" s="30">
        <v>8</v>
      </c>
      <c r="B13" s="26" t="s">
        <v>212</v>
      </c>
      <c r="C13" s="82">
        <v>28000</v>
      </c>
      <c r="D13" s="14">
        <v>26750</v>
      </c>
      <c r="E13" s="25" t="s">
        <v>1</v>
      </c>
      <c r="F13" s="32" t="s">
        <v>213</v>
      </c>
      <c r="G13" s="14">
        <v>26750</v>
      </c>
      <c r="H13" s="32" t="s">
        <v>213</v>
      </c>
      <c r="I13" s="14">
        <v>26750</v>
      </c>
      <c r="J13" s="43" t="s">
        <v>67</v>
      </c>
      <c r="K13" s="27" t="s">
        <v>214</v>
      </c>
    </row>
    <row r="14" spans="1:17">
      <c r="I14" s="115"/>
    </row>
  </sheetData>
  <mergeCells count="3">
    <mergeCell ref="B1:K1"/>
    <mergeCell ref="A2:K2"/>
    <mergeCell ref="A3:K3"/>
  </mergeCells>
  <pageMargins left="0.70866141732283472" right="0.70866141732283472" top="0.74803149606299213" bottom="0.74803149606299213" header="0.31496062992125984" footer="0.31496062992125984"/>
  <pageSetup paperSize="9" scale="55" orientation="landscape"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99075-DC95-49DE-8550-9BEE7777A028}">
  <dimension ref="A1:Q6"/>
  <sheetViews>
    <sheetView zoomScaleNormal="100" workbookViewId="0">
      <selection activeCell="D17" sqref="D17"/>
    </sheetView>
  </sheetViews>
  <sheetFormatPr defaultColWidth="9.140625" defaultRowHeight="18.75"/>
  <cols>
    <col min="1" max="1" width="6.140625" style="3" customWidth="1"/>
    <col min="2" max="2" width="32.7109375" style="4" customWidth="1"/>
    <col min="3" max="3" width="16.7109375" style="7" customWidth="1"/>
    <col min="4" max="4" width="13.85546875" style="7" bestFit="1" customWidth="1"/>
    <col min="5" max="5" width="12.28515625" style="5" customWidth="1"/>
    <col min="6" max="6" width="42.42578125" style="2" customWidth="1"/>
    <col min="7" max="7" width="15.28515625" style="2" customWidth="1"/>
    <col min="8" max="8" width="26.7109375" style="4" customWidth="1"/>
    <col min="9" max="9" width="17.85546875" style="4" customWidth="1"/>
    <col min="10" max="10" width="26" style="4" customWidth="1"/>
    <col min="11" max="11" width="13.7109375" style="6" customWidth="1"/>
    <col min="12" max="16384" width="9.140625" style="1"/>
  </cols>
  <sheetData>
    <row r="1" spans="1:17">
      <c r="A1" s="16"/>
      <c r="B1" s="116" t="s">
        <v>63</v>
      </c>
      <c r="C1" s="116"/>
      <c r="D1" s="116"/>
      <c r="E1" s="116"/>
      <c r="F1" s="116"/>
      <c r="G1" s="116"/>
      <c r="H1" s="116"/>
      <c r="I1" s="116"/>
      <c r="J1" s="116"/>
      <c r="K1" s="116"/>
      <c r="L1" s="15"/>
      <c r="M1" s="15"/>
      <c r="N1" s="15"/>
      <c r="O1" s="15"/>
      <c r="P1" s="15"/>
      <c r="Q1" s="15"/>
    </row>
    <row r="2" spans="1:17" ht="24" customHeight="1">
      <c r="A2" s="116" t="s">
        <v>306</v>
      </c>
      <c r="B2" s="116"/>
      <c r="C2" s="116"/>
      <c r="D2" s="116"/>
      <c r="E2" s="116"/>
      <c r="F2" s="116"/>
      <c r="G2" s="116"/>
      <c r="H2" s="116"/>
      <c r="I2" s="116"/>
      <c r="J2" s="116"/>
      <c r="K2" s="116"/>
    </row>
    <row r="3" spans="1:17" ht="22.5" customHeight="1">
      <c r="A3" s="116" t="s">
        <v>307</v>
      </c>
      <c r="B3" s="116"/>
      <c r="C3" s="116"/>
      <c r="D3" s="116"/>
      <c r="E3" s="116"/>
      <c r="F3" s="116"/>
      <c r="G3" s="116"/>
      <c r="H3" s="116"/>
      <c r="I3" s="116"/>
      <c r="J3" s="116"/>
      <c r="K3" s="116"/>
    </row>
    <row r="4" spans="1:17" ht="39.75" customHeight="1">
      <c r="A4" s="17" t="s">
        <v>29</v>
      </c>
      <c r="B4" s="18" t="s">
        <v>40</v>
      </c>
      <c r="C4" s="19" t="s">
        <v>30</v>
      </c>
      <c r="D4" s="19" t="s">
        <v>0</v>
      </c>
      <c r="E4" s="20" t="s">
        <v>31</v>
      </c>
      <c r="F4" s="21" t="s">
        <v>32</v>
      </c>
      <c r="G4" s="21" t="s">
        <v>34</v>
      </c>
      <c r="H4" s="18" t="s">
        <v>36</v>
      </c>
      <c r="I4" s="18" t="s">
        <v>38</v>
      </c>
      <c r="J4" s="18" t="s">
        <v>37</v>
      </c>
      <c r="K4" s="18" t="s">
        <v>310</v>
      </c>
    </row>
    <row r="5" spans="1:17" hidden="1">
      <c r="A5" s="8"/>
      <c r="B5" s="9"/>
      <c r="C5" s="10"/>
      <c r="D5" s="10"/>
      <c r="E5" s="11"/>
      <c r="F5" s="12"/>
      <c r="G5" s="12"/>
      <c r="H5" s="13"/>
      <c r="I5" s="13"/>
      <c r="J5" s="13"/>
      <c r="K5" s="13"/>
    </row>
    <row r="6" spans="1:17" ht="168.75">
      <c r="A6" s="71">
        <v>1</v>
      </c>
      <c r="B6" s="72" t="s">
        <v>183</v>
      </c>
      <c r="C6" s="73">
        <v>240000</v>
      </c>
      <c r="D6" s="74">
        <v>240000</v>
      </c>
      <c r="E6" s="71" t="s">
        <v>1</v>
      </c>
      <c r="F6" s="75" t="s">
        <v>184</v>
      </c>
      <c r="G6" s="76" t="s">
        <v>187</v>
      </c>
      <c r="H6" s="77" t="s">
        <v>185</v>
      </c>
      <c r="I6" s="73">
        <v>240000</v>
      </c>
      <c r="J6" s="79" t="s">
        <v>79</v>
      </c>
      <c r="K6" s="78" t="s">
        <v>186</v>
      </c>
    </row>
  </sheetData>
  <mergeCells count="3">
    <mergeCell ref="B1:K1"/>
    <mergeCell ref="A2:K2"/>
    <mergeCell ref="A3:K3"/>
  </mergeCells>
  <pageMargins left="0.59055118110236227" right="0.59055118110236227" top="0.74803149606299213" bottom="0.74803149606299213" header="0.31496062992125984" footer="0.31496062992125984"/>
  <pageSetup paperSize="9" scale="55" orientation="landscape"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4E743-1541-45D5-A52C-29235021261A}">
  <dimension ref="A1:Q14"/>
  <sheetViews>
    <sheetView zoomScaleNormal="100" workbookViewId="0">
      <selection activeCell="G7" sqref="G7"/>
    </sheetView>
  </sheetViews>
  <sheetFormatPr defaultColWidth="9.140625" defaultRowHeight="18.75"/>
  <cols>
    <col min="1" max="1" width="6.140625" style="3" customWidth="1"/>
    <col min="2" max="2" width="32.7109375" style="4" customWidth="1"/>
    <col min="3" max="3" width="16.7109375" style="7" customWidth="1"/>
    <col min="4" max="4" width="13.85546875" style="7" bestFit="1" customWidth="1"/>
    <col min="5" max="5" width="12.28515625" style="5" customWidth="1"/>
    <col min="6" max="6" width="42.42578125" style="2" customWidth="1"/>
    <col min="7" max="7" width="15.28515625" style="2" customWidth="1"/>
    <col min="8" max="8" width="26.7109375" style="4" customWidth="1"/>
    <col min="9" max="9" width="17.85546875" style="4" customWidth="1"/>
    <col min="10" max="10" width="26" style="4" customWidth="1"/>
    <col min="11" max="11" width="13.7109375" style="6" customWidth="1"/>
    <col min="12" max="16384" width="9.140625" style="1"/>
  </cols>
  <sheetData>
    <row r="1" spans="1:17">
      <c r="A1" s="16"/>
      <c r="B1" s="116" t="s">
        <v>63</v>
      </c>
      <c r="C1" s="116"/>
      <c r="D1" s="116"/>
      <c r="E1" s="116"/>
      <c r="F1" s="116"/>
      <c r="G1" s="116"/>
      <c r="H1" s="116"/>
      <c r="I1" s="116"/>
      <c r="J1" s="116"/>
      <c r="K1" s="116"/>
      <c r="L1" s="15"/>
      <c r="M1" s="15"/>
      <c r="N1" s="15"/>
      <c r="O1" s="15"/>
      <c r="P1" s="15"/>
      <c r="Q1" s="15"/>
    </row>
    <row r="2" spans="1:17" ht="24" customHeight="1">
      <c r="A2" s="116" t="s">
        <v>306</v>
      </c>
      <c r="B2" s="116"/>
      <c r="C2" s="116"/>
      <c r="D2" s="116"/>
      <c r="E2" s="116"/>
      <c r="F2" s="116"/>
      <c r="G2" s="116"/>
      <c r="H2" s="116"/>
      <c r="I2" s="116"/>
      <c r="J2" s="116"/>
      <c r="K2" s="116"/>
    </row>
    <row r="3" spans="1:17" ht="22.5" customHeight="1">
      <c r="A3" s="116" t="s">
        <v>307</v>
      </c>
      <c r="B3" s="116"/>
      <c r="C3" s="116"/>
      <c r="D3" s="116"/>
      <c r="E3" s="116"/>
      <c r="F3" s="116"/>
      <c r="G3" s="116"/>
      <c r="H3" s="116"/>
      <c r="I3" s="116"/>
      <c r="J3" s="116"/>
      <c r="K3" s="116"/>
    </row>
    <row r="4" spans="1:17" ht="45.75" customHeight="1">
      <c r="A4" s="17" t="s">
        <v>29</v>
      </c>
      <c r="B4" s="18" t="s">
        <v>40</v>
      </c>
      <c r="C4" s="19" t="s">
        <v>30</v>
      </c>
      <c r="D4" s="19" t="s">
        <v>0</v>
      </c>
      <c r="E4" s="20" t="s">
        <v>31</v>
      </c>
      <c r="F4" s="21" t="s">
        <v>32</v>
      </c>
      <c r="G4" s="21" t="s">
        <v>34</v>
      </c>
      <c r="H4" s="18" t="s">
        <v>36</v>
      </c>
      <c r="I4" s="18" t="s">
        <v>38</v>
      </c>
      <c r="J4" s="18" t="s">
        <v>37</v>
      </c>
      <c r="K4" s="18" t="s">
        <v>310</v>
      </c>
    </row>
    <row r="5" spans="1:17" hidden="1">
      <c r="A5" s="8"/>
      <c r="B5" s="9"/>
      <c r="C5" s="10"/>
      <c r="D5" s="10"/>
      <c r="E5" s="11"/>
      <c r="F5" s="12"/>
      <c r="G5" s="12"/>
      <c r="H5" s="13"/>
      <c r="I5" s="13"/>
      <c r="J5" s="13"/>
      <c r="K5" s="13"/>
    </row>
    <row r="6" spans="1:17" ht="56.25">
      <c r="A6" s="41">
        <v>1</v>
      </c>
      <c r="B6" s="35" t="s">
        <v>272</v>
      </c>
      <c r="C6" s="99">
        <v>100000</v>
      </c>
      <c r="D6" s="99">
        <v>100000</v>
      </c>
      <c r="E6" s="100" t="s">
        <v>1</v>
      </c>
      <c r="F6" s="103" t="s">
        <v>273</v>
      </c>
      <c r="G6" s="109" t="s">
        <v>297</v>
      </c>
      <c r="H6" s="101" t="s">
        <v>269</v>
      </c>
      <c r="I6" s="99">
        <v>100000</v>
      </c>
      <c r="J6" s="43" t="s">
        <v>67</v>
      </c>
      <c r="K6" s="102" t="s">
        <v>282</v>
      </c>
    </row>
    <row r="7" spans="1:17" ht="56.25">
      <c r="A7" s="100">
        <v>2</v>
      </c>
      <c r="B7" s="103" t="s">
        <v>274</v>
      </c>
      <c r="C7" s="99">
        <v>300000</v>
      </c>
      <c r="D7" s="99">
        <v>300000</v>
      </c>
      <c r="E7" s="100" t="s">
        <v>1</v>
      </c>
      <c r="F7" s="103" t="s">
        <v>273</v>
      </c>
      <c r="G7" s="109" t="s">
        <v>281</v>
      </c>
      <c r="H7" s="101" t="s">
        <v>269</v>
      </c>
      <c r="I7" s="99">
        <v>219875.37</v>
      </c>
      <c r="J7" s="108" t="s">
        <v>67</v>
      </c>
      <c r="K7" s="102" t="s">
        <v>283</v>
      </c>
    </row>
    <row r="8" spans="1:17" ht="56.25">
      <c r="A8" s="100">
        <v>3</v>
      </c>
      <c r="B8" s="103" t="s">
        <v>275</v>
      </c>
      <c r="C8" s="99">
        <v>499476</v>
      </c>
      <c r="D8" s="99">
        <v>499476</v>
      </c>
      <c r="E8" s="100" t="s">
        <v>1</v>
      </c>
      <c r="F8" s="103" t="s">
        <v>285</v>
      </c>
      <c r="G8" s="110" t="s">
        <v>298</v>
      </c>
      <c r="H8" s="101" t="s">
        <v>287</v>
      </c>
      <c r="I8" s="99">
        <v>499476</v>
      </c>
      <c r="J8" s="108" t="s">
        <v>67</v>
      </c>
      <c r="K8" s="102" t="s">
        <v>284</v>
      </c>
    </row>
    <row r="9" spans="1:17" ht="75">
      <c r="A9" s="100">
        <v>4</v>
      </c>
      <c r="B9" s="103" t="s">
        <v>276</v>
      </c>
      <c r="C9" s="99">
        <v>500000</v>
      </c>
      <c r="D9" s="99">
        <v>500000</v>
      </c>
      <c r="E9" s="100" t="s">
        <v>1</v>
      </c>
      <c r="F9" s="103" t="s">
        <v>286</v>
      </c>
      <c r="G9" s="110" t="s">
        <v>299</v>
      </c>
      <c r="H9" s="103" t="s">
        <v>288</v>
      </c>
      <c r="I9" s="99">
        <v>500000</v>
      </c>
      <c r="J9" s="108" t="s">
        <v>67</v>
      </c>
      <c r="K9" s="102" t="s">
        <v>290</v>
      </c>
    </row>
    <row r="10" spans="1:17" ht="75">
      <c r="A10" s="100">
        <v>5</v>
      </c>
      <c r="B10" s="103" t="s">
        <v>277</v>
      </c>
      <c r="C10" s="99">
        <v>495000</v>
      </c>
      <c r="D10" s="99">
        <v>495000</v>
      </c>
      <c r="E10" s="100" t="s">
        <v>1</v>
      </c>
      <c r="F10" s="103" t="s">
        <v>289</v>
      </c>
      <c r="G10" s="110" t="s">
        <v>300</v>
      </c>
      <c r="H10" s="101" t="s">
        <v>270</v>
      </c>
      <c r="I10" s="99">
        <v>495000</v>
      </c>
      <c r="J10" s="108" t="s">
        <v>67</v>
      </c>
      <c r="K10" s="102" t="s">
        <v>291</v>
      </c>
    </row>
    <row r="11" spans="1:17" ht="112.5">
      <c r="A11" s="100">
        <v>6</v>
      </c>
      <c r="B11" s="104" t="s">
        <v>278</v>
      </c>
      <c r="C11" s="99">
        <v>500000</v>
      </c>
      <c r="D11" s="99">
        <v>500000</v>
      </c>
      <c r="E11" s="100" t="s">
        <v>1</v>
      </c>
      <c r="F11" s="104" t="s">
        <v>294</v>
      </c>
      <c r="G11" s="110" t="s">
        <v>301</v>
      </c>
      <c r="H11" s="101" t="s">
        <v>53</v>
      </c>
      <c r="I11" s="99">
        <v>500000</v>
      </c>
      <c r="J11" s="108" t="s">
        <v>67</v>
      </c>
      <c r="K11" s="102" t="s">
        <v>292</v>
      </c>
    </row>
    <row r="12" spans="1:17" ht="56.25">
      <c r="A12" s="41">
        <v>7</v>
      </c>
      <c r="B12" s="105" t="s">
        <v>279</v>
      </c>
      <c r="C12" s="106">
        <v>425000</v>
      </c>
      <c r="D12" s="106">
        <v>425000</v>
      </c>
      <c r="E12" s="41" t="s">
        <v>1</v>
      </c>
      <c r="F12" s="105" t="s">
        <v>302</v>
      </c>
      <c r="G12" s="111" t="s">
        <v>304</v>
      </c>
      <c r="H12" s="107" t="s">
        <v>303</v>
      </c>
      <c r="I12" s="112">
        <v>425000</v>
      </c>
      <c r="J12" s="105" t="s">
        <v>67</v>
      </c>
      <c r="K12" s="102" t="s">
        <v>293</v>
      </c>
    </row>
    <row r="13" spans="1:17" ht="56.25">
      <c r="A13" s="41">
        <v>8</v>
      </c>
      <c r="B13" s="105" t="s">
        <v>280</v>
      </c>
      <c r="C13" s="99">
        <v>500000</v>
      </c>
      <c r="D13" s="99">
        <v>500000</v>
      </c>
      <c r="E13" s="41" t="s">
        <v>1</v>
      </c>
      <c r="F13" s="105" t="s">
        <v>295</v>
      </c>
      <c r="G13" s="110" t="s">
        <v>305</v>
      </c>
      <c r="H13" s="107" t="s">
        <v>271</v>
      </c>
      <c r="I13" s="99">
        <v>500000</v>
      </c>
      <c r="J13" s="105" t="s">
        <v>67</v>
      </c>
      <c r="K13" s="102" t="s">
        <v>296</v>
      </c>
    </row>
    <row r="14" spans="1:17">
      <c r="I14" s="113"/>
    </row>
  </sheetData>
  <mergeCells count="3">
    <mergeCell ref="B1:K1"/>
    <mergeCell ref="A2:K2"/>
    <mergeCell ref="A3:K3"/>
  </mergeCells>
  <pageMargins left="0.78740157480314965" right="0.70866141732283472" top="0.74803149606299213" bottom="0.74803149606299213" header="0.31496062992125984" footer="0.31496062992125984"/>
  <pageSetup paperSize="9" scale="55"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6</vt:i4>
      </vt:variant>
      <vt:variant>
        <vt:lpstr>ช่วงที่มีชื่อ</vt:lpstr>
      </vt:variant>
      <vt:variant>
        <vt:i4>2</vt:i4>
      </vt:variant>
    </vt:vector>
  </HeadingPairs>
  <TitlesOfParts>
    <vt:vector size="8" baseType="lpstr">
      <vt:lpstr>สลก. กพร. ตส. กจธ. </vt:lpstr>
      <vt:lpstr>กลก.</vt:lpstr>
      <vt:lpstr>กสร.</vt:lpstr>
      <vt:lpstr>ศปส.</vt:lpstr>
      <vt:lpstr>กยป.</vt:lpstr>
      <vt:lpstr>กปอ.</vt:lpstr>
      <vt:lpstr>กปอ.!Print_Titles</vt:lpstr>
      <vt:lpstr>'สลก. กพร. ตส. กจธ.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Lenovo-12</dc:creator>
  <cp:lastModifiedBy>Kasma Louilarpprasert</cp:lastModifiedBy>
  <cp:lastPrinted>2026-06-22T10:19:06Z</cp:lastPrinted>
  <dcterms:created xsi:type="dcterms:W3CDTF">2021-07-16T01:32:36Z</dcterms:created>
  <dcterms:modified xsi:type="dcterms:W3CDTF">2026-06-22T10:29:22Z</dcterms:modified>
</cp:coreProperties>
</file>