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ITA พี่หมวย 69\ITA o11 สรุปผลการจัดซื้อจัดจ้างประจำปีงบประมาณ พ.ศ. 2569\"/>
    </mc:Choice>
  </mc:AlternateContent>
  <xr:revisionPtr revIDLastSave="0" documentId="13_ncr:1_{4D675B5B-6AAC-43E5-96D2-DFB72DC0CDCA}" xr6:coauthVersionLast="47" xr6:coauthVersionMax="47" xr10:uidLastSave="{00000000-0000-0000-0000-000000000000}"/>
  <bookViews>
    <workbookView xWindow="-120" yWindow="-120" windowWidth="29040" windowHeight="15840" activeTab="1" xr2:uid="{061E78B6-B78E-474A-BF3F-C99D49A3872C}"/>
  </bookViews>
  <sheets>
    <sheet name="สลก. กพร. ตส. กจธ. กกม." sheetId="6" r:id="rId1"/>
    <sheet name="กลก." sheetId="11" r:id="rId2"/>
    <sheet name="กสร. " sheetId="13" r:id="rId3"/>
    <sheet name="ศปส. " sheetId="14" r:id="rId4"/>
    <sheet name="กยป." sheetId="12" r:id="rId5"/>
    <sheet name="กปอ." sheetId="15" r:id="rId6"/>
  </sheets>
  <definedNames>
    <definedName name="_xlnm.Print_Titles" localSheetId="0">'สลก. กพร. ตส. กจธ. กกม.'!$1:$4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7" i="6" l="1"/>
  <c r="H17" i="6" l="1"/>
</calcChain>
</file>

<file path=xl/sharedStrings.xml><?xml version="1.0" encoding="utf-8"?>
<sst xmlns="http://schemas.openxmlformats.org/spreadsheetml/2006/main" count="558" uniqueCount="355">
  <si>
    <t>ราคากลาง</t>
  </si>
  <si>
    <t>e-bidding</t>
  </si>
  <si>
    <t>เป็นผู้มีคุณสมบัติและข้อเสนอทางเทคนิค ถูกต้องครบถ้วนและเป็น
ผู้เสนอราคาต่ำสุด</t>
  </si>
  <si>
    <t>จ้างบริการอินเทอร์เน็ตสำหรับกรมการเปลี่ยนแปลงสภาพภูมิอากาศและสิ่งแวดล้อม</t>
  </si>
  <si>
    <t>เป็นผู้มีคุณสมบัติและข้อเสนอทางเทคนิค ถูกต้องครบถ้วนและเป็น
ผู้เสนอราคา ต่ำสุด</t>
  </si>
  <si>
    <t>จ้างเหมาพนักงานขับรถราชการ</t>
  </si>
  <si>
    <t>จ้างเหมาบริการดูแลและบำรุงรักษาสวน</t>
  </si>
  <si>
    <t xml:space="preserve">จ้างเหมาบริการดูแลระบบวิศวกรรมอาคารห้องปฏิบัติการไดออกซินและระบบพลังงานแสงอาทิตย์ </t>
  </si>
  <si>
    <t>จ้างเหมาบริการรักษาความสะอาด</t>
  </si>
  <si>
    <t>จ้างเหมาบริการดูแลบำรุงรักษาระบบวิศวกรรมประกอบอาคาร</t>
  </si>
  <si>
    <t>เป็นผู้มีคุณสมบัติและข้อเสนอทางเทคนิค ถูกต้องครบถ้วนผ่านเกณฑ์คุณภาพและ เป็นผู้ได้คะแนนคุณภาพสูงสุด</t>
  </si>
  <si>
    <t xml:space="preserve">จ้างจัดกิจกรรมเนื่องในวันสิ่งแวดล้อมไทย ประจำปี 2568 </t>
  </si>
  <si>
    <t xml:space="preserve">จ้างจัดแสดงนิทรรศการและกิจกรรมคู่ขนาน (Side Event) ผลการดำเนินงานของประเทศไทย ในการประชุมรัฐภาคีกรอบอนุสัญญาสหประชาชาติว่าด้วยการเปลี่ยนแปลงสภาพภูมิอากาศ สมัยที่ 30 </t>
  </si>
  <si>
    <t xml:space="preserve">คัดเลือก </t>
  </si>
  <si>
    <t xml:space="preserve">บริษัท แคร์ยู จำกัด </t>
  </si>
  <si>
    <t>1/2569 
ลว. 8/10/68</t>
  </si>
  <si>
    <t>2/2569
ลว. 8/10/68</t>
  </si>
  <si>
    <t>3/2569
ลว. 8/10/68</t>
  </si>
  <si>
    <t>4/2569
ลว. 9/10/68</t>
  </si>
  <si>
    <t>5/2569
ลว. 10/10/68</t>
  </si>
  <si>
    <t>6/2569
ลว. 17/10/68</t>
  </si>
  <si>
    <t>7/2569
ลว. 14/10/68</t>
  </si>
  <si>
    <t>8/2569 
ลว. 14/10/68</t>
  </si>
  <si>
    <t>9/2569 
ลว. 15/10/68</t>
  </si>
  <si>
    <t>10/2569 
ลว. 17/10/68</t>
  </si>
  <si>
    <t>11/2569 
ลว. 22/10/68</t>
  </si>
  <si>
    <t>12/2569 
ลว. 29/10/68</t>
  </si>
  <si>
    <t>ลำดับที่</t>
  </si>
  <si>
    <t>งานที่จัดซื้อหรือจัดจ้าง</t>
  </si>
  <si>
    <t>วงเงินที่จะซื้อหรือจ้าง</t>
  </si>
  <si>
    <t>วิธีซื้อหรือจ้าง</t>
  </si>
  <si>
    <t>รายชื่อผู้เสนอราคา</t>
  </si>
  <si>
    <t>ราคาที่เสนอ (บาท)</t>
  </si>
  <si>
    <t>ผู้ได้รับการคัดเลือก</t>
  </si>
  <si>
    <t>ราคาที่ตกลงซื้อ
หรือจ้าง (บาท)</t>
  </si>
  <si>
    <t>เหตุผลที่คัดเลือกโดยสรุป</t>
  </si>
  <si>
    <t xml:space="preserve"> บริษัท วัน-ทู-ออล จำกัด </t>
  </si>
  <si>
    <t>บริษัท วัน-ทู-ออล จำกัด</t>
  </si>
  <si>
    <t xml:space="preserve">1. บริษัท เน็กซ์เทค เอเชีย จำกัด        
2. บริษัท อินฟอร์เมชั่น เซอร์วิส แอนด์ คอนซัลแทนท์ จำกัด            </t>
  </si>
  <si>
    <t>2,097,900.00</t>
  </si>
  <si>
    <t>1,727,000.00</t>
  </si>
  <si>
    <t xml:space="preserve">บริษัท อินฟอร์เมชั่น เซอร์วิส แอนด์ คอนซัลแทนท์ จำกัด </t>
  </si>
  <si>
    <t xml:space="preserve"> 2,374,116.00
2,328,000.00 </t>
  </si>
  <si>
    <t xml:space="preserve">  2,099,000.00
 2,097,900.00             </t>
  </si>
  <si>
    <t>2,328,000.00</t>
  </si>
  <si>
    <t xml:space="preserve">ห้างหุ้นส่วนจำกัด ดีเจเอ็น </t>
  </si>
  <si>
    <t xml:space="preserve">1. บริษัท พินนาเคิล ซอร์ส จำกัด 
2. ห้างหุ้นส่วนจำกัด ดีเจเอ็น </t>
  </si>
  <si>
    <t>2,047,980.00 2,221,320.00
2,080,000.00</t>
  </si>
  <si>
    <t xml:space="preserve">1. บริษัท เอ็กซ์คอลตี้ ดีเวลล็อปเม้นท์ จำกัด 
2. บริษัท พีพีดี เกรทเท็สต์ จำกัด 
3. ห้างหุ้นส่วนจำกัด ดีเจเอ็น </t>
  </si>
  <si>
    <t xml:space="preserve"> 2,047,980.00</t>
  </si>
  <si>
    <t xml:space="preserve">บริษัท เอ็กซ์คอลตี้ ดีเวลล็อปเม้นท์ จำกัด </t>
  </si>
  <si>
    <t>1,881,468.00</t>
  </si>
  <si>
    <t xml:space="preserve">บริษัท สยามทรัพย์ทวี จำกัด </t>
  </si>
  <si>
    <t xml:space="preserve">1. บริษัท สยามทรัพย์ทวี จำกัด 
2. บริษัท พี.เอส.ที.โฮมเซอร์วิส จำกัด 
3. ห้างหุ้นส่วนจำกัด ป.โชติพงศ์กุล 
4. บริษัท ทรูวัน จำกัด 
5. บริษัท ทรีแพลน แอนด์ แลนด์สเคป จำกัด 
6. บริษัท รักษาความปลอดภัย เซฟตี้ แอนด์ เซอร์วิส จำกัด </t>
  </si>
  <si>
    <t xml:space="preserve">บริษัท พร้อม เทคโน เซอร์วิส จำกัด </t>
  </si>
  <si>
    <t>3,109,848.00</t>
  </si>
  <si>
    <t>1,881,468.00
1,882,209.36
1,977,360.00
2,044,000.00
 2,090,368.05
1,933,584.00</t>
  </si>
  <si>
    <t xml:space="preserve">1. ห้างหุ้นส่วนจำกัด เอ็นเอสเค คลีนนิ่ง เซอร์วิส 
2. ห้างหุ้นส่วนจำกัด จักรคลีน เซฟตี้ 
3. บริษัท พนาทัศน์ จำกัด 
4. บริษัท เจเอสพี คลีนนิ่ง จำกัด 
5. บริษัท คลีนนิ่ง โซลูชั่น จำกัด 
6. บริษัท รักษาความปลอดภัย กนกสุวรรณ และ การจัดการความสะดวก จำกัด 
7. บริษัท เอฟ.บี.คลีนนิ่ง จำกัด 
8. บริษัท ทรูวัน จำกัด 
9. บริษัท รักษาความปลอดภัย เซฟตี้ แอนด์ เซอร์วิส จำกัด 
10. บริษัท เชียงใหม่ ธรี เซอร์วิส จำกัด </t>
  </si>
  <si>
    <t>3,039,120.00</t>
  </si>
  <si>
    <t xml:space="preserve">บริษัท เจเอสพี คลีนนิ่ง จำกัด </t>
  </si>
  <si>
    <t xml:space="preserve">. บริษัท แอดเวนเทจ คอลซัลติ้ง จำกัด </t>
  </si>
  <si>
    <t xml:space="preserve">บริษัท แอดเวนเทจ คอลซัลติ้ง จำกัด </t>
  </si>
  <si>
    <t>2,485,000.00</t>
  </si>
  <si>
    <t>บริษัท เพาเวอร์ โชว์ จำกัด</t>
  </si>
  <si>
    <t xml:space="preserve"> 2,485,000.00
 2,450,000.00</t>
  </si>
  <si>
    <t xml:space="preserve">1. บริษัท เพาเวอร์ โชว์ จำกัด 
2. บริษัท ไตรยูนิตี้ จำกัด </t>
  </si>
  <si>
    <t xml:space="preserve"> 3,098,965.00
 2,981,448.00 
 2,733,636.00
 2,803,980.00
 3,088,152.00
2,793,984.00
 3,555,600.00
2,899,044.00</t>
  </si>
  <si>
    <t xml:space="preserve">1. ห้างหุ้นส่วนจำกัด เพชรสิริ คลีนนิ่ง 
2. ห้างหุ้นส่วนจำกัด จักรคลีน เซฟตี้ 
3. บริษัท รักษาความปลอดภัย เอ็น.ซี.ซี. จำกัด 
4. บริษัท เจเอสพี คลีนนิ่ง จำกัด 
5. บริษัท เอ.เอ็น.จี. แมเนจเมนท์ แอนด์ เซอร์วิสเซส จำกัด 
6. บริษัท คลีนนิ่ง โซลูชั่น จำกัด 
7. บริษัท รักษาความปลอดภัย กนกสุวรรณ และ การจัดการความสะดวก จำกัด 
8. บริษัท รักษาความปลอดภัย เซฟตี้ แอนด์ เซอร์วิส จำกัด </t>
  </si>
  <si>
    <t>2,803,980.00</t>
  </si>
  <si>
    <t xml:space="preserve"> 2,383,000.00</t>
  </si>
  <si>
    <t xml:space="preserve">บริษัท อูโน่ ฟาซิลิตี้ แมเนจเม้นท์ แอนด์ คลีนนิ่ง จำกัด </t>
  </si>
  <si>
    <t xml:space="preserve">1. บริษัท มาร์จินอล จำกัด 
2. บริษัท เค แอนด์ พี ซินเซียริตี้ 
เอ็นจิเนียริ่ง จำกัด 
3. บริษัท อาร์เอสจี แบง พร็อพเพอร์ตี้ แมเนจเม้นท์ จำกัด 
4. บริษัท อูโน่ ฟาซิลิตี้ แมเนจเม้นท์ แอนด์ 
คลีนนิ่ง จำกัด </t>
  </si>
  <si>
    <t>2,547,890.00
2,900,000.00
2,565,175.00
2,383,000.00</t>
  </si>
  <si>
    <t>เฉพาะเจาะจง</t>
  </si>
  <si>
    <t>บริษัท ทริปเปิ้ล ไนน์ พลัส จำกัด</t>
  </si>
  <si>
    <t>บริษัท วิศรา แอ๊ดเวอร์ไทซิ่ง จำกัด</t>
  </si>
  <si>
    <t>สรุปผลการดำเนินการจัดซื้อจัดจ้างในรอบเดือนตุลาคม 2568</t>
  </si>
  <si>
    <t xml:space="preserve">      วันที่ 1 เดือน พฤศจิกายน 2568</t>
  </si>
  <si>
    <t xml:space="preserve"> 3,035,900.00
3,026,388.00
 2,936,892.00
3,039,120.00
 3,085,452.00
 3,459,456.00
3,065,000.00
    3,012,000.00 
3,143,352.00
3,173,040.00 </t>
  </si>
  <si>
    <t xml:space="preserve">บริษัท เอ็กซ์เซล ลิงค์ จำกัด </t>
  </si>
  <si>
    <t>เป็นผู้มีคุณสมบัติและเสนอราคาต่ำสุด</t>
  </si>
  <si>
    <t>จ้างเหมาบำรุงรักษาระบบตู้โทรศัพท์สาขา</t>
  </si>
  <si>
    <t xml:space="preserve">บริษัท ล็อกซ์เล่ย์ ไวร์เลส จำกัด (มหาชน) </t>
  </si>
  <si>
    <t>จ้างเหมาบำรุงรักษาหม้อแปลงไฟฟ้า</t>
  </si>
  <si>
    <t xml:space="preserve">บริษัท เอ็นทีเอ็น อิเล็คทริเคิล ซิสเต็ม จำกัด </t>
  </si>
  <si>
    <t>จ้างเหมาบริการดูแลและบำรุงรักษาลิฟท์</t>
  </si>
  <si>
    <t>จ้างบริการสูบสิ่งปฏิกูลและล้างทำความสะอาด</t>
  </si>
  <si>
    <t>นายณัฐวุฒิ  กรอบเพ็ชร</t>
  </si>
  <si>
    <t xml:space="preserve">บริษัท ไตรเทพพาณิชย์ จำกัด </t>
  </si>
  <si>
    <t>จ้างติดตั้งตู้ควบคุมโซล่าเซลส์ฯ</t>
  </si>
  <si>
    <t>บริษัท วี เอ็นจิเนียริ่ง เทคโนโลยี จำกัด</t>
  </si>
  <si>
    <t>จ้างเหมาบริการบำรุงรักษาระบบสารบรรณ
อิเล็กทรอนิกส์</t>
  </si>
  <si>
    <t>เป็นผู้มีคุณสมบัติและเป็นระบบที่เริ่มใช้งานตั้งแต่เริ่ม 
จำเป็นต้องให้ผู้จัดทำระบบเป็นผู้ดูแล</t>
  </si>
  <si>
    <t>สลก.1
ลว. 1/10/68</t>
  </si>
  <si>
    <t>สลก.2
ลว. 1/10/68</t>
  </si>
  <si>
    <t>จ้างหมาบริการดูแลและบำรุงรักษาระบบ
อุปกรณ์รักษาความปลอดภัย CCTV</t>
  </si>
  <si>
    <t xml:space="preserve">1. บริษัท พี-เน็ท อ็นเนอจี คอมมิวนิเคชั่น จำกัด
2. บริษัท เอะ เน็ทเวิร์ค แอนด์ อิเลคทริกคอล เทคโนโลยี จำกัด 2005
3. ร้าน ที.เจ.อาณาจักร </t>
  </si>
  <si>
    <t>บริษัท พี-เน็ท อ็นเนอจี คอมมิวนิเคชั่น 
จำกัด</t>
  </si>
  <si>
    <t>สลก.3
ลว. 1/10/68</t>
  </si>
  <si>
    <t>สลก.4
ลว. 1/10/68</t>
  </si>
  <si>
    <t>สลก.5
ลว. 1/10/68</t>
  </si>
  <si>
    <t xml:space="preserve">1. บริษัท ไดมอนด์ เอลลิเวเตอร์ จำกัด 
2. ห้างหุ้นส่วนจำกัด แอล แอนด์ พี เอลลิเวเตอร์
3. ห้างหุ้นส่วนจำกัด แปดแสน </t>
  </si>
  <si>
    <t xml:space="preserve">บริษัท ไดมอนด์ เอลลิเวเตอร์ จำกัด </t>
  </si>
  <si>
    <t>จ้างเหมาบริการป้องกันและกำจัดปลวก มด 
แมลงสาบ และยุง</t>
  </si>
  <si>
    <t>195,000.00
235,000.00
220,000.00</t>
  </si>
  <si>
    <t>เช่าอุปกรณ์และสัญญาณเครือข่ายไร้สายสำหรับกรมการเปลี่ยนแปลงสภาพภูมิอากาศและสิ่งแวดล้อม</t>
  </si>
  <si>
    <t>บริษัท โทรคมนาคมแห่งชาติ จำกัด (มหาชน)</t>
  </si>
  <si>
    <t>จ้างบำรุงรักษาและปรับปรุงระบบบริหารจัดการองค์กร</t>
  </si>
  <si>
    <t>บริษัท วี.ไอ. อินทิเกรชั่น จำกัด</t>
  </si>
  <si>
    <t>จ้างบำรุงรักษาโปรแกรมระบบสารสนเทศภูมิศาสตร์</t>
  </si>
  <si>
    <t>บริษัท จีไอเอส จำกัด</t>
  </si>
  <si>
    <t>จ้างบำรุงรักษาและปรับปรุงระบบงานอิเล็กทรอนิกส์/ดิจิทัล (e-service)</t>
  </si>
  <si>
    <t>บริษัท เอพี ไอที โซลูชั่น จำกัด</t>
  </si>
  <si>
    <t>จ้างบำรุงรักษาระบบบริการข้อมูลอัตโนมัติทางโทรศัพท์ (Call Center)</t>
  </si>
  <si>
    <t>บริษัท วอยซ์เทล จำกัด</t>
  </si>
  <si>
    <t>จ้างบำรุงรักษาระบบห้องสมุดอัตโนมัติ</t>
  </si>
  <si>
    <t>บริษัท คอมพิวเตอร์ ซีสเต็มส์ คอลซัลติ้ง จำกัด</t>
  </si>
  <si>
    <t>จ้างบริการหนังสือพิมพ์ออนไลน์</t>
  </si>
  <si>
    <t xml:space="preserve">บริษัท บุ๊คโดส จำกัด </t>
  </si>
  <si>
    <t>จ้างบำรุงรักษาระบบเว็บไซต์กรมการเปลี่ยนแปลงสภาพภูมิอากาศและสิ่งแวดล้อม</t>
  </si>
  <si>
    <t>เช่าเครื่องพิมพ์และถ่ายเอกสารมัลติฟังก์ชั่น</t>
  </si>
  <si>
    <t>บริษัท ริโก้ (ประเทศไทย) จำกัด</t>
  </si>
  <si>
    <t>0.40บาท/1แผ่น</t>
  </si>
  <si>
    <t>0.48บาท/1แผ่น</t>
  </si>
  <si>
    <t>0.45บาท/1แผ่น</t>
  </si>
  <si>
    <t>จ้างบำรุงรักษาระบบแอพพลิเคชั่นหนังสืออิเล็กทรอนิกส์</t>
  </si>
  <si>
    <t>บริษัท บุ๊คโดส จำกัด</t>
  </si>
  <si>
    <t>ซื้อน้ำดื่มบริการประชาชน</t>
  </si>
  <si>
    <t>ห้างหุ้นส่วนสามัญสกุลดิลก</t>
  </si>
  <si>
    <t>1. บริษัท โทรคมนาคมแห่งชาติ จำกัด (มหาชน)
2. บริษัท KSC Commercial Intermet Co.,Ltd
3. บริษัท อินเทลลิเจ้นท์ เทเลคอม โซลูชั่น จำกัด</t>
  </si>
  <si>
    <t>500,000.00
599,200.00
577,800.00</t>
  </si>
  <si>
    <t>1. บริษัท วี.ไอ. อินทิเกรชั่น จำกัด</t>
  </si>
  <si>
    <t>2. บริษัท ลาเท็นท์ไอเดีย จำกัด</t>
  </si>
  <si>
    <t>3. บริษัท แลมด้า นิว จำกัด</t>
  </si>
  <si>
    <t>กลก.1
ลว. 1/10/68</t>
  </si>
  <si>
    <t>กลก.2
ลว. 1/10/68</t>
  </si>
  <si>
    <t>กลก.3
ลว. 1/10/68</t>
  </si>
  <si>
    <t>กลก.4
ลว. 1/10/68</t>
  </si>
  <si>
    <t>กลก.5
ลว. 1/10/68</t>
  </si>
  <si>
    <t>จ้างเหมาบำรุงรักษา Application ระบบงานกรมการเปลี่ยนแปลงสภาพภูมิอากาศและสิ่งแวดล้อม</t>
  </si>
  <si>
    <t>1. บริษัท จีไอเอส จำกัด</t>
  </si>
  <si>
    <t>2. บริษัท บางกอก อินโฟ คอม จำกัด</t>
  </si>
  <si>
    <t>3. บริษัท บี แอนด์ แอล แมเนจเม้นท์ แอนด์ เทคโนโลยี จำกัด</t>
  </si>
  <si>
    <t>1. บริษัท เอพี ไอที โซลูชั่น จำกัด</t>
  </si>
  <si>
    <t>2. บริษัท เอ็นอีเอส คอร์ปอเรชั่น จำกัด</t>
  </si>
  <si>
    <t>3. บริษัท ไบต์ เอจ จำกัด</t>
  </si>
  <si>
    <t>1. บริษัท วอยซ์เทล จำกัด</t>
  </si>
  <si>
    <t>2. บริษัท ยูฟิด้า ซอฟท์แวร์ (ไทยแลนด์) จำกัด</t>
  </si>
  <si>
    <t>3. บริษัท ท็อป ทรี ครีเอชั่น จำกัด</t>
  </si>
  <si>
    <t>กลก.6
ลว. 1/10/68</t>
  </si>
  <si>
    <t>กลก.7
ลว. 1/10/68</t>
  </si>
  <si>
    <t>กลก.8
ลว. 1/10/68</t>
  </si>
  <si>
    <t>กลก.9
ลว. 1/10/68</t>
  </si>
  <si>
    <t>กลก.10
ลว. 1/10/68</t>
  </si>
  <si>
    <t>กลก.11
ลว. 1/10/68</t>
  </si>
  <si>
    <t>กลก.1
ลว. 31/10/68</t>
  </si>
  <si>
    <t xml:space="preserve">1. บริษัท บุ๊คโดส จำกัด </t>
  </si>
  <si>
    <t>2. บริษัท ทรินนิเทค จำกัด</t>
  </si>
  <si>
    <t>3. บริษัท คอมเซิร์ฟสยาม จำกัด</t>
  </si>
  <si>
    <t>2. บริษัท สไมล์ เอ็คซ์พีเรียนซ์ จำกัด</t>
  </si>
  <si>
    <t>1. บริษัท ริโก้ (ประเทศไทย) จำกัด</t>
  </si>
  <si>
    <t>2. บริษัท แบล็คแอนด์ไวท์ ซัพพลาย จำกัด</t>
  </si>
  <si>
    <t>3. บริษัท พี บี เวลเทค (ประเทศไทย) จำกัด</t>
  </si>
  <si>
    <t>1. บริษัท บุ๊คโดส จำกัด</t>
  </si>
  <si>
    <t>3. Indigy Company Limited</t>
  </si>
  <si>
    <t>1. ห้างหุ้นส่วนสามัญสกุลดิลก</t>
  </si>
  <si>
    <t>2. บริษัท อมรรัตน์ พาณิชย์</t>
  </si>
  <si>
    <t>3. บริษัท ไอโนแม็กซ์พลาส จำกัด</t>
  </si>
  <si>
    <t>ห้างหุ้นส่วนสามัญ เจ เจ แอนด์ เจ</t>
  </si>
  <si>
    <t>บริษัท มงคลดี โปรดักชั่น จำกัด</t>
  </si>
  <si>
    <t>ห้างหุ้นส่วนจำกัด ชัยกร ซีแอนด์พี ครีเอชั่น</t>
  </si>
  <si>
    <t>จ้างจัดทำสื่อเผยแพร่นวัตกรรมการจัดการเมืองสิ่งแวดล้อมยั่งยืน</t>
  </si>
  <si>
    <t>บริษัท เอ็นซี คอนเน็กซ์ พลัส จำกัด</t>
  </si>
  <si>
    <t>เบิกจ่าย 2 งวด</t>
  </si>
  <si>
    <t>งวดที่ 1 ร้อยละ 40 เป็นเงิน 199,800 บาท</t>
  </si>
  <si>
    <t>งวดที่ 2 ร้อยละ 60 เป็นเงิน 299,700 บาท</t>
  </si>
  <si>
    <t>บริษัท แมจิค ฟลีท จำกัด</t>
  </si>
  <si>
    <t xml:space="preserve"> บริษัท พี-เน็ท อ็นเนอจี คอมมิวนิเคชั่น 
จำกัด</t>
  </si>
  <si>
    <t xml:space="preserve">1. บริษัท ล็อกซ์เล่ย์ ไวร์เลส จำกัด (มหาชน) 
2. บริษัท เคเอ็ม.คอมมิวนิเคชั่น จำกัด
</t>
  </si>
  <si>
    <t xml:space="preserve">47,080.00
85,600.00
</t>
  </si>
  <si>
    <t xml:space="preserve">1. บริษัท เอ็นทีเอ็น อิเล็คทริเคิล ซิสเต็ม จำกัด 
2. บริษัท ไบร์ทเพาเวอร์ เจนเนอเรชั่น จำกัด 
3. บริษัท โพธิ์แก้ว อิเล็กทริค จำกัด </t>
  </si>
  <si>
    <t>20,000.00
31,000.00
28,000.00</t>
  </si>
  <si>
    <t>88,275.00
93,000.00
92,127.00</t>
  </si>
  <si>
    <t xml:space="preserve"> บริษัท มินิ บั๊ค จำกัด </t>
  </si>
  <si>
    <t xml:space="preserve">1. บริษัท มินิ บั๊ค จำกัด 
2. บริษัท อออลบัค
3. บริษัท แอ๊ดวานซ์ กรุ๊ป เอเชีย จำกัด </t>
  </si>
  <si>
    <t>จ้างเหมาบริการดูแลและบำรุงรักษา
เครื่องปรับอากาศ</t>
  </si>
  <si>
    <t xml:space="preserve">1. ห้างหุ้นส่วนจำกัด วี.อาร์.เซลส์ แอนด์ เซอร์วิส
2. บริษัท เอ.ซี.เอ็นจิเนียริ่ง เซอร์วิส แอนด์ ซัพพลาย จำกัด
3. ห้างหุ้นส่วนจำกัด พีพีเอ 1976 ซัพพลาย แอนด์ เซอร์วิส </t>
  </si>
  <si>
    <t>75,000.00
94,160.00
87,000.00</t>
  </si>
  <si>
    <t>สลก.6
ลว. 1/10/68</t>
  </si>
  <si>
    <t>สลก.7
ลว. 1/10/68</t>
  </si>
  <si>
    <t>ห้างหุ้นส่วนจำกัด วี.อาร์.เซลส์ 
แอนด์ เซอร์วิส</t>
  </si>
  <si>
    <t>จ้างเหมาเช่าเครื่องใช้สำนักงาน 
จำนวน 5 เครื่อง (ขาว-ดำ/สี)</t>
  </si>
  <si>
    <t xml:space="preserve">1. นายณัฐวุฒิ  กรอบเพ็ชร
2. นายณัฎฐ์ชานนท์  ศรีจันทึก 
3. นายวิทยา  คงภิวัฒนา </t>
  </si>
  <si>
    <t>80,000.00
88,000.00
96,000.00</t>
  </si>
  <si>
    <t>สลก.9
ลว. 1/10/68</t>
  </si>
  <si>
    <t>สลก.8
ลว. 1/10/68</t>
  </si>
  <si>
    <t>156,000.00
174,624.00
215,177.00</t>
  </si>
  <si>
    <t xml:space="preserve">1. บริษัท ไตรเทพพาณิชย์ จำกัด 
2. ห้างหุ้นส่วนจำกัด ดี เอส ออโต้เมชั่น
3. บริษัท พูนธนามาร์เกตติ้ง จำกัด </t>
  </si>
  <si>
    <t>เป็นผู้มีคุณสมบัติและเสนอราคาต่ำสุดและเบิกจ่ายตามที่ใช้จริง</t>
  </si>
  <si>
    <t>3.91 บาท/แผ่น
4.92 บาท/แผ่น
4.40 บาท/แผ่น</t>
  </si>
  <si>
    <t>จ้างเหมาบริการดูแลบำรุงรักษาต้นไม้
และสวนนวัตกรรม</t>
  </si>
  <si>
    <t xml:space="preserve">1. บริษัท เดอะ ทรีเฮ้าส์ จำกัด 
2. บริษัท ทรีแพลน แอนด์ แลนค์สเคป จำกัด 
3. ร้าน รุ่งอรุณ การ์เด้น </t>
  </si>
  <si>
    <t>จ้างเช่าสัญญาดาวเทียมและอุปกรณ์
รับสัญญาณ (UBC)</t>
  </si>
  <si>
    <t>499,476.00
559,824.00
582,000.00</t>
  </si>
  <si>
    <t xml:space="preserve"> บริษัท เดอะ ทรีเฮ้าส์ จำกัด </t>
  </si>
  <si>
    <t>สลก.10
ลว. 1/10/68</t>
  </si>
  <si>
    <t>สลก.11
ลว. 1/10/68</t>
  </si>
  <si>
    <t>สลก.12
ลว. 1/10/68</t>
  </si>
  <si>
    <t>สลก.13
ลว. 20/10/68</t>
  </si>
  <si>
    <t xml:space="preserve"> บริษัท ทรู วิชันส์ จำกัด (มหาชน) </t>
  </si>
  <si>
    <t>เป็นผู้มีคุณสมบัติและ
ผู้ให้บริการ UBC รายเดียว</t>
  </si>
  <si>
    <t xml:space="preserve">1. บริษัท วี เอ็นจิเนียริ่ง เทคโนโลยี จำกัด
2. บริษัท ซีโปร ซอสเต็ม จำกัด 
3. บริษัท อนัญญา โซลูชั่น </t>
  </si>
  <si>
    <t>จ้างซ่อมครุภัณฑ์โฆษณาและเผยแพร่
และครุภัณฑ์คอมพิวเตอร์ 4 รายการ</t>
  </si>
  <si>
    <t xml:space="preserve">1. บริษัท พี-เน็ท อ็นเนอจี คอมมิวนิเคชั่น จำกัด 
2. บริษัท เดอะ เน็ทเวิร์ค แอนด์ อิเลคทริกคอล เทคโนโลยี จำกัด 
3. ร้าน ที.เจ. อาณาจักร 2005 </t>
  </si>
  <si>
    <t>499,500.00
549,450.00
574,425.00</t>
  </si>
  <si>
    <t>1. ห้างหุ้นส่วนสามัญ เจ เจ แอนด์ เจ
2. ห้างหุ้นส่วนสามัญ พีเค เทเวล
3. ปิยะฉัตร VAN</t>
  </si>
  <si>
    <t>จัดจ้างเหมาบริการรถตู้ปรับอากาศ 
จำนวน 1 คัน พร้อมพนักงานขับรถยนต์ ระหว่างวันที่ 8 - 15 ต.ค. 68 เดินทางไป - กลับ (กรุงเทพฯ-จังหวัดสิงห์บุรี-จังหวัดเชียงใหม่-จังหวัดแม่อ่องสอน-จังหวัดเชียงราย รวมค่าน้ำมันเชื้อเพลิง</t>
  </si>
  <si>
    <t>จ้างเหมาจัดทำสื่อประชาสัมพันธ์สำหรับ
เครือข่าย ทสม.</t>
  </si>
  <si>
    <t>30,400.00
32,800.00
32,000.00</t>
  </si>
  <si>
    <t>กสร.003
ลว. 6/10/68</t>
  </si>
  <si>
    <t>กสร.004
ลว. 21/10/68</t>
  </si>
  <si>
    <t>1. บริษัท มงคลดี โปรดักชั่น จำกัด</t>
  </si>
  <si>
    <t>2. บริษัท ทริปเปิ้ล ไนน์ พลัส จำกัด</t>
  </si>
  <si>
    <t xml:space="preserve">3. บริษัท พิจิกา ริช จำกัด </t>
  </si>
  <si>
    <t>จ้างจัดทำหนังสือสรุปผลการดำเนินงาน
ของเครือข่าย ทสม. ประจำปี</t>
  </si>
  <si>
    <t>1. ห้างหุ้นส่วนจำกัด ชัยกร ซีแอนด์พี ครีเอชั่น</t>
  </si>
  <si>
    <t>2. บ.ฮอกค์สเตชั่น จำกัด</t>
  </si>
  <si>
    <t>3. บริษัท เอส.เอ็ม.เซอร์คิทเพรส จำกัด</t>
  </si>
  <si>
    <t>กสร.005
ลว. 22/10/68</t>
  </si>
  <si>
    <t>กสร.006
ลว. 28/10/68</t>
  </si>
  <si>
    <t>กสร.007
ลว. 29/10/68</t>
  </si>
  <si>
    <t>1. บริษัท เอ็นซี คอนเน็กซ์ พลัส จำกัด</t>
  </si>
  <si>
    <t>2. บริษัท มีเดีย พลาซ่า จำกัด</t>
  </si>
  <si>
    <t>3. บริษัท โวเดน สตูดิโอ จำกัด</t>
  </si>
  <si>
    <t>จ้างเหมาบริการรถบัสปรับอากาศ 
จำนวน 2 คัน ขนาดไม่น้อยกว่า 40 ที่นั่ง เดินทางไป - กลับ กรุงเทพฯ - จังหวัดเพชรบุรี ระหว่างวันที่ 31 ต.ค. - 2 พ.ย.2568</t>
  </si>
  <si>
    <t>1. บริษัท แมจิค ฟลีท จำกัด
2. ห้างหุ้นส่วนจำกัด ไชยา รุ่งโรจน์ทรานสปอร์ต (สำนักงานใหญ่) 
3. หจก.ต.วิจิตรศิลป์การท่องเที่ยว</t>
  </si>
  <si>
    <t>44,000.00
50,000.00
48,000.00</t>
  </si>
  <si>
    <t xml:space="preserve">ซื้อเครื่องผสมตัวอย่าง จำนวน 1 เครื่อง </t>
  </si>
  <si>
    <t>บริษัท ธนพัฒน์ เซลแอนด์เซอร์วิส จำกัด</t>
  </si>
  <si>
    <t>จ้างเหมาบริการดูแลบำรุงรักษาตู้สาขาโทรศัพท์</t>
  </si>
  <si>
    <t>87,559.00
128,400.00
133,750.00</t>
  </si>
  <si>
    <t>บริษัท เอส เอ็น พี กรุ๊ป คอมมิวนิเคชั่น จำกัด</t>
  </si>
  <si>
    <t>จ้างเหมาบริการบำรุงรักษาลิฟต์</t>
  </si>
  <si>
    <t>72,760.00
74,365.00
75,970.00</t>
  </si>
  <si>
    <t>บริษัท ดีทรัสส์ เอเลเวเทอร์ จำกัด</t>
  </si>
  <si>
    <t>จ้างเหมาบริการบำรุงรักษากล้องวงจรปิดและเครื่องสแกนนิ้วมือ</t>
  </si>
  <si>
    <t>139,956.00
157,290.00
155,150.00</t>
  </si>
  <si>
    <t>บริษัท โรจน์ไพบูลย์ อีคริ๊ปเม้นท์ จำกัด</t>
  </si>
  <si>
    <t>จ้างเหมาบริการบำรุงรักษาระบบปรับอากาศ</t>
  </si>
  <si>
    <t>468,000.00
499,000.00
485,000.00</t>
  </si>
  <si>
    <t>บริษัท บานาน่าแอร์ จำกัด</t>
  </si>
  <si>
    <t xml:space="preserve">จ้างเหมาบริการบำรุงรักษาหม้อแปลงไฟฟ้า </t>
  </si>
  <si>
    <t>บริษัท เอกรัฐวิศวกรรม จำกัด (มหาชน)</t>
  </si>
  <si>
    <t>จ้างเหมาบริการป้องกันและกำจัดนก มด ปลวก หนู แมลงสาบ และยุง</t>
  </si>
  <si>
    <t>96,000.00
110,500.00
124,000.00</t>
  </si>
  <si>
    <t xml:space="preserve">บริษัท ยูนิเพสท์ จำกัด
</t>
  </si>
  <si>
    <t>เช่าเครื่องถ่ายเอกสาร ปีงบประมาณ 2569 จำนวน 7 เครื่อง</t>
  </si>
  <si>
    <t>บริษัท ไตรเทพพาณิชย์ จำกัด</t>
  </si>
  <si>
    <t>จ้างการเรียนรู้ผ่านสื่ออิเล็กทรอนิกส์</t>
  </si>
  <si>
    <t>155,000.00
158,000.00
160,000.00</t>
  </si>
  <si>
    <t>บริษัท เลิร์นเทค จำกัด</t>
  </si>
  <si>
    <t>ศปส.001/2569
ลว. 22/10/68</t>
  </si>
  <si>
    <t>ศปส. 001/2569
ลว. 1/10/68</t>
  </si>
  <si>
    <t>ศปส. 002/2569
ลว. 1/10/68</t>
  </si>
  <si>
    <t>ศปส. 003/2569
ลว. 1/10/68</t>
  </si>
  <si>
    <t>ศปส. 004/2569
ลว. 1/10/68</t>
  </si>
  <si>
    <t>ศปส. 005/2569
ลว. 1/10/68</t>
  </si>
  <si>
    <t>ศปส. 006/2569
ลว. 1/10/68</t>
  </si>
  <si>
    <t>ศปส. 007/2569
ลว. 1/10/68</t>
  </si>
  <si>
    <t>ศปส. 008/2569
ลว. 1/10/68</t>
  </si>
  <si>
    <t>1. บริษัท ธนพัฒน์ เซลแอนด์เซอร์วิส จำกัด
2. บริษัท ปัญญา เอฟ อาร์ พี. โปรดักส์ จำกัด
3. บริษัท อาร์.พี.เอส.2013 เอ็นจิเนียริ่ง แอนด์ ซอร์วิส จำกัด
4. Tri Solution Cq.,Ltd</t>
  </si>
  <si>
    <t>200,000.00
255,000.00
267,500.00
294,250.00</t>
  </si>
  <si>
    <t>1. บริษัท เอส เอ็น พี กรุ๊ป คอมมิวนิเคชั่น จำกัด
2. หจก. วินวิน เทคโนโลยี แอนด์เซอร์วิส
3. บ. อินเสิร์ท คอมเมอร์ เชี่ยล จำกัด</t>
  </si>
  <si>
    <t>1. บริษัท ดีทรัสส์ เอเลเวเทอร์ จำกัด
2. บริษัท เพชรสว่าง เช็คติ้งและการช่าง จำกัด
3. บริษัท ไทยเทคนิคลิฟต์ แอนด์เกรน</t>
  </si>
  <si>
    <t>1. บริษัท โรจน์ไพบูลย์ อีคริ๊ปเม้นท์ จำกัด
2. บริษัท เจริญทรัพย์ 88 จำกัด
3. บริษัท ไบนารี โปรเพล จำกัด</t>
  </si>
  <si>
    <t>1. บริษัท บานาน่าแอร์ จำกัด
2. บริษัทธรี-โอ แอร์ แอนด์ เอ็นจีเนียริ่ง จำกัด
3. บริษัท เอ็น แอนด์ เอ็น แอร์ เซอร์วิส เอ็นจีเนียริ่ง จำกัด</t>
  </si>
  <si>
    <t xml:space="preserve">1. บริษัท ยูนิเพสท์ จำกัด
2. หจก. พีพีเอ็น ไทยคลีนเซอร์วิส เอ็นจีเนียริ่ง
3. บริษัท เพสท์เทค จำกัด </t>
  </si>
  <si>
    <t>1. บริษัท เลิร์นเทค จำกัด
2. บริษัท อาร์ตไรส์ 16 จำกัด
3. บริษัท กรุ๊ปออฟเบส์ส จำกัด</t>
  </si>
  <si>
    <t>จ้างสำเนาเอกสารและเข้าเล่ม</t>
  </si>
  <si>
    <t xml:space="preserve">ห้างหุ้นส่วนจำกัด เอส.พี. ก็อปปี้ ปริ้น  </t>
  </si>
  <si>
    <t>กยป.2/2569
 ลว. 31/10/68</t>
  </si>
  <si>
    <t>1.  ห้างหุ้นส่วนจำกัด เอส.พี. ก็อปปี้ ปริ้น  
2. บริษัท บี เอ็ม สยามอินเตอร์เทค จำกัด
3. บริษัท ดีเอสแอล ก๊อปปี้ บิสซิเนส จำกัด</t>
  </si>
  <si>
    <t>100,000.00
150,000.00
145,000.00</t>
  </si>
  <si>
    <t xml:space="preserve">บริษัท ซันคัลเล่อร์ โอ.เอ จำกัด </t>
  </si>
  <si>
    <t xml:space="preserve">จ้างเช่าเครื่องถ่ายเอกสารสี จำนวน 1 เครื่อง </t>
  </si>
  <si>
    <t xml:space="preserve"> บริษัท ซันคัลเล่อร์ โอ.เอ จำกัด </t>
  </si>
  <si>
    <t>0.39บาท/แผ่น/ขาวดำ
3.20 บาท/แผ่น/สี
0.42บาท/แผ่น/ขาวดำ
3.75 บาท/แผ่น/สี
0.40บาท/แผ่น/ขาวดำ
4.00 บาท/แผ่น/สี</t>
  </si>
  <si>
    <t>1. บริษัท ไตรเทพพาณิชย์ จำกัด
2. บริษัท พูนธนามาร์เก็ตติ้ง จำกัด
3. หจก. ดี เอส ออโต เมชั่น</t>
  </si>
  <si>
    <t>บริษัท ซัมเวย์ จำกัด</t>
  </si>
  <si>
    <t xml:space="preserve">จ้างจัดกิจกรรมรณรงค์เสริมสร้างภูมิคุ้มกัน ตั้งรับปรับตัวต่อการเปลี่ยนแปลงสภาพภูมิอากาศ โดยวิธีเฉพาะเจาะจง  </t>
  </si>
  <si>
    <t>บริษัท ไดร์ฟ ดี มีเดีย จำกัด</t>
  </si>
  <si>
    <t xml:space="preserve">จ้างจัดกิจกรรมส่งเสริมการสร้างจิตสำนึกสาธารณะด้านการเปลี่ยนแปลงสภาพภูมิอากาศและสิ่งแวดล้อม โดยวิธีเฉพาะเจาะจง  </t>
  </si>
  <si>
    <t>บริษัท คลิ๊กฟอร์เคลฟเวอร์ จำกัด</t>
  </si>
  <si>
    <t xml:space="preserve">จ้างผลิตถ้วยรางวัลชุมชนและโรงเรียนคาร์บอนต่ำ โดยวิธีเฉพาะเจาะจง  </t>
  </si>
  <si>
    <t>บริษัท เอ.เจ.กรุ๊ป 1972 จำกัด</t>
  </si>
  <si>
    <t xml:space="preserve">จ้างเช่าเครื่องถ่ายเอกสาร จำนวน 3 เครื่อง </t>
  </si>
  <si>
    <t>จ้างรวบรวมข้อมูลข่าวสารจากสื่อกระแสหลักและสื่อออนไลน์การเปลี่ยนแปลงสภาพภูมิอากาศและสิ่งแวดล้อม</t>
  </si>
  <si>
    <t xml:space="preserve">จ้างผลิตสื่อประชาสัมพันธ์ สร้างความตระหนักรู้ ด้านการเปลี่ยนแปลงสภาพภูมิอากาศ </t>
  </si>
  <si>
    <t>1. บริษัท ซันคัลเล่อร์ โอ.เอ จำกัด 
2. บริษัท พีบี เวลเทค (ประเทศไทย) จำกัด
3.  บริษัท แบล็คแอนด์ไวท์ ซัพพลาย จำกัด</t>
  </si>
  <si>
    <t>0.55 บาท/แผ่น
0.70 บาท/แผ่น
0.62 บาท/แผ่น</t>
  </si>
  <si>
    <t xml:space="preserve">จ้างผลิตและเผยแพร่สกู๊ปข่าวสร้างความตระหนักรู้ด้านทรัพยากรธรรมชาติและสิ่งแวดล้อม พร้อมรับมือกับการเปลี่ยนแปลงสภาพภูมิอากาศ ทางสถานีโทรทัศน์และสื่อออนไลน์ยอดนิยม </t>
  </si>
  <si>
    <t xml:space="preserve">จ้างผลิตและเผยแพร่บทความและอินโฟกราฟิกส์ สร้างการรับรู้ด้านการเปลี่ยนแปลงสภาพภูมิอากาศ </t>
  </si>
  <si>
    <t xml:space="preserve">จ้างจัดนิทรรศการด้านการเปลี่ยนแปลงสภาพภูมิอากาศและการอนุรักษ์พันธุกรรมพืช </t>
  </si>
  <si>
    <t>1. บริษัท ดาต้าเซ็ต จำกัด
2. บริษัท เวิร์คลิ้งค์ ดาเอเจนซี่ จำกัด 
3. บริษัท ทริปเปิล เอท ไอเดียส์ จำกัด</t>
  </si>
  <si>
    <t xml:space="preserve"> บริษัท ดาต้าเซ็ต จำกัด</t>
  </si>
  <si>
    <t xml:space="preserve"> ห้างหุ้นส่วนจำกัดชัยกร ซีแอนด์พี ครีเอชั่น</t>
  </si>
  <si>
    <t>6,955.00 (เหมาจ่าย)
8,025.00 (เหมาจ่าย)
7,704.00 (เหมาจ่าย)</t>
  </si>
  <si>
    <t>1. ห้างหุ้นส่วนจำกัดชัยกร ซีแอนด์พี ครีเอชั่น
2 .ใบบัว ทอยส์ ดี.พี.เด็คคอร์ 
3. บริษัท ฮอกค์สเตชั่น จำกัด</t>
  </si>
  <si>
    <t>1. บริษัท มีเดีย ออลล์ อราวด์ จำกัด
2. บริษัท วันเดอร์ โซลาร์ จำกัด
3. บริษัท ฮกเกี้ยนนานาภัณฑ์ จำกัด</t>
  </si>
  <si>
    <t>1. บริษัท ฟิฟท์ เวฟ มัลติมีเดีย จำกัด
2. บริษัท ซิกซ์ ดีกรีส์ คอมมิวนิเคชั่น จำกัด
3. บริษัท ฮักเดอ จำกัด</t>
  </si>
  <si>
    <t>กปอ.1/2569 
ลว. 1/10/68</t>
  </si>
  <si>
    <t>กปอ.2/2569 
ลว. 1/10/68</t>
  </si>
  <si>
    <t>กปอ.3/2569 
ลว. 1/10/68</t>
  </si>
  <si>
    <t>กปอ.4/2569 
ลว. 2/10/68</t>
  </si>
  <si>
    <t>กปอ.5/2569 
ลว. 2/10/68</t>
  </si>
  <si>
    <t>กปอ.6/2569 
ลว. 2/10/68</t>
  </si>
  <si>
    <t>กปอ.7/2569 
ลว. 9/10/68</t>
  </si>
  <si>
    <t>1. บริษัท มงคลดี โปรดักชั่น จำกัด
2. บริษัท วัน แพลนเน็ต พลัส จำกัด
3. บริษัท ทริปเปิ้ล ไนน์ พลัส จำกัด</t>
  </si>
  <si>
    <t>บริษัท มีเดีย ออลล์ อราวด์ จำกัด</t>
  </si>
  <si>
    <t>บริษัท ฟิฟท์ เวฟ มัลติมีเดีย จำกัด</t>
  </si>
  <si>
    <t>1. บริษัท ซัมเวย์ จำกัด
2. บริษัท ทริปเปิ้ล ไนน์ พลัส จำกัด
3. บริษัท วิวิด โปรดักชั่น กรุ๊ป จำกัด</t>
  </si>
  <si>
    <t>1. บริษัท วิศรา แอ๊ดเวอร์ไทซิ่ง จำกัด
2. บริษัท ทริปเปิ้ล ไนน์ พลัส จำกัด
3. บริษัท บิ๊กริช จำกัด</t>
  </si>
  <si>
    <t>จ้างจัดกิจกรรมสร้างความตระหนักรู้เพื่อตั้งรับปรับตัวต่อการเปลี่ยนแปลงสภาพภูมิอากาศและสิ่งแวดล้อม</t>
  </si>
  <si>
    <t xml:space="preserve">จ้างจัดทำสื่อให้ความรู้สรุปผลการประชุมรัฐภาคีกรอบอนุสัญญาสหประชาชาติว่าด้วยการเปลี่ยนแปลงสภาพภูมิอากาศสมัยที่ 30 </t>
  </si>
  <si>
    <t xml:space="preserve">จ้างจัดกิจกรรมนำเสนอ
ผลการประชุมรัฐภาคีกรอบอนุสัญญาสหประชาชาติว่าด้วยการเปลี่ยนแปลงสภาพภูมิอากาศสมัยที่ 30 </t>
  </si>
  <si>
    <t>1. บริษัท ทริปเปิ้ล ไนน์ พลัส จำกัด
2. บริษัท วัน แพลนเน็ต พลัส จำกัด
3. บริษัท แคร์ยู จำกัด</t>
  </si>
  <si>
    <t>1. บริษัท ไดร์ฟ ดี มีเดีย จำกัด
2. บริษัท อัศวนพ จำกัด
3. บริษัท ไอ เบสท์ ครีเอทีฟ จำกัด</t>
  </si>
  <si>
    <t>1. บริษัท คลิ๊กฟอร์เคลฟเวอร์ จำกัด
2. บริษัท นอร์ทบลู จำกัด
3. บริษัท จ้างเราท่านรวย จำกัด</t>
  </si>
  <si>
    <t>1. บริษัท เอ.เจ.กรุ๊ป 1972 จำกัด
2. ร้าน ยูไนเต็ด โปรดักชั่น
3. บริษัท ทัช ปรินท์ติ้งรีพับลิค จำกัด</t>
  </si>
  <si>
    <t xml:space="preserve">กปอ.10/2569 
ลว 17/10/68 </t>
  </si>
  <si>
    <t>กปอ.8/2569 
ลว. 17/10/68</t>
  </si>
  <si>
    <t>กปอ.12/2569 
ลว 21/10/68</t>
  </si>
  <si>
    <t>กปอ.13/2569 
ลว 27/10/68</t>
  </si>
  <si>
    <t>499,476.00
576,730.00
588,500.00</t>
  </si>
  <si>
    <t>500,000.00
515,000.00
532,860.00</t>
  </si>
  <si>
    <t xml:space="preserve">499,800.00
500,000.00
499,950.00
</t>
  </si>
  <si>
    <t>500,000.00
524,300.00
532,860.00</t>
  </si>
  <si>
    <t>498,352.50
500,000.00
535,000.00</t>
  </si>
  <si>
    <t>498,620.00
518,950.00
500,000.00</t>
  </si>
  <si>
    <t>495,000.00
497,550.00
499,957.50</t>
  </si>
  <si>
    <t>497,550.00
499,422.50
500,000.00</t>
  </si>
  <si>
    <t>499,904.00
536,070.00
548,910.00</t>
  </si>
  <si>
    <t>498,000.00
499,500.00
499,000.00</t>
  </si>
  <si>
    <t>499,500.00
520,500.00
524,300.00</t>
  </si>
  <si>
    <t>60,500.00
70,000.00
74,900.00</t>
  </si>
  <si>
    <t>เลขที่และวันที่
ของสัญญา</t>
  </si>
  <si>
    <t>กปอ.9/2569  
ลว. 17/10/68</t>
  </si>
  <si>
    <t>กปอ.11/2569  
ลว 17/10/68</t>
  </si>
  <si>
    <t xml:space="preserve">                กรมการเปลี่ยนแปลงสภาพภูมิอากาศและสิ่งแวดล้อม </t>
  </si>
  <si>
    <t xml:space="preserve">                  กรมการเปลี่ยนแปลงสภาพภูมิอากาศและสิ่งแวดล้อม </t>
  </si>
  <si>
    <t xml:space="preserve">               กรมการเปลี่ยนแปลงสภาพภูมิอากาศและสิ่งแวดล้อม </t>
  </si>
  <si>
    <t xml:space="preserve">                   กรมการเปลี่ยนแปลงสภาพภูมิอากาศและสิ่งแวดล้อม </t>
  </si>
  <si>
    <t>เป็นตัวแทนจำหน่ายใน
ประเทศจากบริษัทเจ้าของโปรแกรม Liberty</t>
  </si>
  <si>
    <t>จ้างเหมาบำรุงรักษาอุปกรณ์เครือข่ายอุปกรณ์เครื่องปรับอากาศควบคุมความชื้น 
และอุปกรณ์สำรองไฟฟ้าอัตโนมัติ</t>
  </si>
  <si>
    <t>จ้างที่ปรึกษาติดตามประเมินผลการดำเนินงานด้านการปรับตัวต่อการเปลี่ยนแปลงสภาพภูมิอากาศรายสาขาตามแผนการปรับตัวต่อการเปลี่ยนแปลงสภาพภูมิอากาศแห่งชา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</si>
</sst>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quot;฿&quot;* #,##0.00_-;\-&quot;฿&quot;* #,##0.00_-;_-&quot;฿&quot;* &quot;-&quot;??_-;_-@_-"/>
    <numFmt numFmtId="165" formatCode="_-* #,##0.00_-;\-* #,##0.00_-;_-* &quot;-&quot;??_-;_-@_-"/>
  </numFmts>
  <fonts count="11">
    <font>
      <sz val="11"/>
      <color theme="1"/>
      <name val="Calibri"/>
      <family val="2"/>
      <charset val="222"/>
      <scheme val="minor"/>
    </font>
    <font>
      <sz val="11"/>
      <color theme="1"/>
      <name val="Calibri"/>
      <family val="2"/>
      <charset val="222"/>
      <scheme val="minor"/>
    </font>
    <font>
      <sz val="14"/>
      <color theme="1"/>
      <name val="TH SarabunPSK"/>
      <family val="2"/>
    </font>
    <font>
      <b/>
      <sz val="14"/>
      <color theme="1"/>
      <name val="TH SarabunPSK"/>
      <family val="2"/>
    </font>
    <font>
      <sz val="14"/>
      <color theme="1"/>
      <name val="TH SarabunPSK"/>
      <family val="2"/>
      <charset val="222"/>
    </font>
    <font>
      <sz val="14"/>
      <name val="TH SarabunPSK"/>
      <family val="2"/>
    </font>
    <font>
      <sz val="14"/>
      <name val="TH SarabunPSK"/>
      <family val="2"/>
      <charset val="222"/>
    </font>
    <font>
      <sz val="14"/>
      <name val="TH SarabunIT๙"/>
      <family val="2"/>
      <charset val="222"/>
    </font>
    <font>
      <sz val="14"/>
      <color rgb="FF000000"/>
      <name val="TH SarabunPSK"/>
      <family val="2"/>
    </font>
    <font>
      <sz val="14"/>
      <color indexed="8"/>
      <name val="TH SarabunPSK"/>
      <family val="2"/>
      <charset val="222"/>
    </font>
    <font>
      <sz val="14"/>
      <color theme="1" tint="4.9989318521683403E-2"/>
      <name val="TH SarabunPSK"/>
      <family val="2"/>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FF"/>
        <bgColor rgb="FF000000"/>
      </patternFill>
    </fill>
  </fills>
  <borders count="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s>
  <cellStyleXfs count="3">
    <xf numFmtId="0" fontId="0" fillId="0" borderId="0"/>
    <xf numFmtId="165" fontId="1" fillId="0" borderId="0" applyFont="0" applyFill="0" applyBorder="0" applyAlignment="0" applyProtection="0"/>
    <xf numFmtId="164" fontId="1" fillId="0" borderId="0" applyFont="0" applyFill="0" applyBorder="0" applyAlignment="0" applyProtection="0"/>
  </cellStyleXfs>
  <cellXfs count="166">
    <xf numFmtId="0" fontId="0" fillId="0" borderId="0" xfId="0"/>
    <xf numFmtId="0" fontId="2" fillId="0" borderId="0" xfId="0" applyFont="1"/>
    <xf numFmtId="0" fontId="2" fillId="0" borderId="1" xfId="0" applyFont="1" applyBorder="1" applyAlignment="1">
      <alignment horizontal="center" vertical="top"/>
    </xf>
    <xf numFmtId="0" fontId="2" fillId="0" borderId="1" xfId="0" applyFont="1" applyBorder="1" applyAlignment="1">
      <alignment horizontal="left" vertical="top" wrapText="1"/>
    </xf>
    <xf numFmtId="165" fontId="2" fillId="0" borderId="1" xfId="1" applyFont="1" applyBorder="1" applyAlignment="1">
      <alignment horizontal="center" vertical="top"/>
    </xf>
    <xf numFmtId="4" fontId="2" fillId="0" borderId="2" xfId="0" applyNumberFormat="1" applyFont="1" applyBorder="1" applyAlignment="1">
      <alignment horizontal="center" vertical="top"/>
    </xf>
    <xf numFmtId="0" fontId="2" fillId="0" borderId="2" xfId="0" applyFont="1" applyBorder="1" applyAlignment="1">
      <alignment horizontal="center" vertical="top"/>
    </xf>
    <xf numFmtId="4" fontId="2" fillId="0" borderId="1" xfId="0" applyNumberFormat="1" applyFont="1" applyBorder="1" applyAlignment="1">
      <alignment horizontal="left" vertical="top" wrapText="1"/>
    </xf>
    <xf numFmtId="0" fontId="2" fillId="0" borderId="2" xfId="0" applyFont="1" applyBorder="1" applyAlignment="1">
      <alignment horizontal="left" vertical="top" wrapText="1"/>
    </xf>
    <xf numFmtId="0" fontId="2" fillId="0" borderId="2" xfId="0" applyFont="1" applyBorder="1" applyAlignment="1">
      <alignment horizontal="center" vertical="top" wrapText="1"/>
    </xf>
    <xf numFmtId="0" fontId="2" fillId="0" borderId="0" xfId="0" applyFont="1" applyAlignment="1">
      <alignment horizontal="center" vertical="top"/>
    </xf>
    <xf numFmtId="0" fontId="2" fillId="0" borderId="0" xfId="0" applyFont="1" applyAlignment="1">
      <alignment horizontal="left" vertical="top" wrapText="1"/>
    </xf>
    <xf numFmtId="165" fontId="2" fillId="0" borderId="0" xfId="1" applyFont="1" applyAlignment="1">
      <alignment horizontal="center" vertical="top"/>
    </xf>
    <xf numFmtId="4" fontId="2" fillId="0" borderId="0" xfId="0" applyNumberFormat="1" applyFont="1" applyAlignment="1">
      <alignment horizontal="center" vertical="top"/>
    </xf>
    <xf numFmtId="4" fontId="2" fillId="0" borderId="0" xfId="0" applyNumberFormat="1" applyFont="1" applyAlignment="1">
      <alignment vertical="top" wrapText="1"/>
    </xf>
    <xf numFmtId="0" fontId="2" fillId="0" borderId="0" xfId="0" applyFont="1" applyAlignment="1">
      <alignment horizontal="center" vertical="top" wrapText="1"/>
    </xf>
    <xf numFmtId="4" fontId="2" fillId="0" borderId="1" xfId="0" applyNumberFormat="1" applyFont="1" applyBorder="1" applyAlignment="1">
      <alignment vertical="top" wrapText="1"/>
    </xf>
    <xf numFmtId="0" fontId="3" fillId="2" borderId="2" xfId="0" applyFont="1" applyFill="1" applyBorder="1" applyAlignment="1">
      <alignment horizontal="center" vertical="top"/>
    </xf>
    <xf numFmtId="0" fontId="3" fillId="2" borderId="2" xfId="0" applyFont="1" applyFill="1" applyBorder="1" applyAlignment="1">
      <alignment horizontal="center" vertical="top" wrapText="1"/>
    </xf>
    <xf numFmtId="165" fontId="3" fillId="2" borderId="2" xfId="1" applyFont="1" applyFill="1" applyBorder="1" applyAlignment="1">
      <alignment horizontal="center" vertical="top"/>
    </xf>
    <xf numFmtId="4" fontId="3" fillId="2" borderId="2" xfId="0" applyNumberFormat="1" applyFont="1" applyFill="1" applyBorder="1" applyAlignment="1">
      <alignment horizontal="center" vertical="top"/>
    </xf>
    <xf numFmtId="4" fontId="3" fillId="2" borderId="2" xfId="0" applyNumberFormat="1" applyFont="1" applyFill="1" applyBorder="1" applyAlignment="1">
      <alignment horizontal="center" vertical="top" wrapText="1"/>
    </xf>
    <xf numFmtId="49" fontId="3" fillId="2" borderId="2" xfId="0" applyNumberFormat="1" applyFont="1" applyFill="1" applyBorder="1" applyAlignment="1">
      <alignment horizontal="center" vertical="top" wrapText="1"/>
    </xf>
    <xf numFmtId="49" fontId="2" fillId="0" borderId="0" xfId="0" applyNumberFormat="1" applyFont="1" applyAlignment="1">
      <alignment horizontal="left" vertical="top" wrapText="1"/>
    </xf>
    <xf numFmtId="4" fontId="2" fillId="0" borderId="1" xfId="0" applyNumberFormat="1" applyFont="1" applyBorder="1" applyAlignment="1">
      <alignment horizontal="right" vertical="top" wrapText="1"/>
    </xf>
    <xf numFmtId="49" fontId="2" fillId="0" borderId="1" xfId="0" applyNumberFormat="1" applyFont="1" applyBorder="1" applyAlignment="1">
      <alignment horizontal="right" vertical="top" wrapText="1"/>
    </xf>
    <xf numFmtId="49" fontId="2" fillId="0" borderId="2" xfId="0" applyNumberFormat="1" applyFont="1" applyBorder="1" applyAlignment="1">
      <alignment horizontal="right" vertical="top" wrapText="1"/>
    </xf>
    <xf numFmtId="0" fontId="2" fillId="3" borderId="2" xfId="0" applyFont="1" applyFill="1" applyBorder="1" applyAlignment="1">
      <alignment horizontal="left" wrapText="1" shrinkToFit="1"/>
    </xf>
    <xf numFmtId="0" fontId="2" fillId="0" borderId="2" xfId="0" applyFont="1" applyBorder="1" applyAlignment="1">
      <alignment horizontal="center" vertical="top" shrinkToFit="1"/>
    </xf>
    <xf numFmtId="0" fontId="2" fillId="3" borderId="2" xfId="0" applyFont="1" applyFill="1" applyBorder="1" applyAlignment="1">
      <alignment horizontal="left" vertical="top" wrapText="1" shrinkToFit="1"/>
    </xf>
    <xf numFmtId="4" fontId="2" fillId="3" borderId="2" xfId="0" applyNumberFormat="1" applyFont="1" applyFill="1" applyBorder="1" applyAlignment="1">
      <alignment horizontal="right" vertical="top" shrinkToFit="1"/>
    </xf>
    <xf numFmtId="0" fontId="2" fillId="3" borderId="2" xfId="0" applyFont="1" applyFill="1" applyBorder="1" applyAlignment="1">
      <alignment horizontal="left" vertical="top" shrinkToFit="1"/>
    </xf>
    <xf numFmtId="0" fontId="2" fillId="0" borderId="2" xfId="0" applyFont="1" applyBorder="1" applyAlignment="1">
      <alignment horizontal="center" vertical="top" wrapText="1" shrinkToFit="1"/>
    </xf>
    <xf numFmtId="0" fontId="2" fillId="0" borderId="2" xfId="0" applyFont="1" applyBorder="1" applyAlignment="1">
      <alignment horizontal="left" vertical="top" wrapText="1" shrinkToFit="1"/>
    </xf>
    <xf numFmtId="4" fontId="2" fillId="3" borderId="2" xfId="0" applyNumberFormat="1" applyFont="1" applyFill="1" applyBorder="1" applyAlignment="1">
      <alignment horizontal="right" vertical="top" wrapText="1" shrinkToFit="1"/>
    </xf>
    <xf numFmtId="0" fontId="2" fillId="0" borderId="3" xfId="0" applyFont="1" applyBorder="1" applyAlignment="1">
      <alignment horizontal="center" vertical="top"/>
    </xf>
    <xf numFmtId="0" fontId="2" fillId="0" borderId="3" xfId="0" applyFont="1" applyBorder="1" applyAlignment="1">
      <alignment horizontal="left" vertical="top" wrapText="1"/>
    </xf>
    <xf numFmtId="165" fontId="2" fillId="0" borderId="3" xfId="1" applyFont="1" applyFill="1" applyBorder="1" applyAlignment="1">
      <alignment horizontal="center" vertical="top"/>
    </xf>
    <xf numFmtId="4" fontId="2" fillId="0" borderId="3" xfId="0" applyNumberFormat="1" applyFont="1" applyBorder="1" applyAlignment="1">
      <alignment horizontal="center" vertical="top"/>
    </xf>
    <xf numFmtId="43" fontId="2" fillId="0" borderId="3" xfId="0" applyNumberFormat="1" applyFont="1" applyBorder="1" applyAlignment="1">
      <alignment horizontal="center" vertical="top" wrapText="1"/>
    </xf>
    <xf numFmtId="0" fontId="2" fillId="0" borderId="3" xfId="0" applyFont="1" applyBorder="1" applyAlignment="1">
      <alignment horizontal="center" vertical="top" wrapText="1"/>
    </xf>
    <xf numFmtId="165" fontId="2" fillId="0" borderId="1" xfId="1" applyFont="1" applyFill="1" applyBorder="1" applyAlignment="1">
      <alignment horizontal="center" vertical="top"/>
    </xf>
    <xf numFmtId="43" fontId="2" fillId="0" borderId="1" xfId="2" applyNumberFormat="1" applyFont="1" applyBorder="1" applyAlignment="1">
      <alignment horizontal="right" vertical="top" wrapText="1"/>
    </xf>
    <xf numFmtId="4" fontId="2" fillId="0" borderId="2" xfId="0" applyNumberFormat="1" applyFont="1" applyBorder="1" applyAlignment="1">
      <alignment horizontal="left" vertical="top" wrapText="1"/>
    </xf>
    <xf numFmtId="43" fontId="2" fillId="0" borderId="2" xfId="2" applyNumberFormat="1" applyFont="1" applyBorder="1" applyAlignment="1">
      <alignment horizontal="right" vertical="top" wrapText="1"/>
    </xf>
    <xf numFmtId="43" fontId="2" fillId="0" borderId="2" xfId="2" applyNumberFormat="1" applyFont="1" applyBorder="1" applyAlignment="1">
      <alignment horizontal="left" vertical="top" wrapText="1"/>
    </xf>
    <xf numFmtId="165" fontId="2" fillId="0" borderId="2" xfId="1" applyFont="1" applyBorder="1" applyAlignment="1">
      <alignment horizontal="center" vertical="top"/>
    </xf>
    <xf numFmtId="43" fontId="2" fillId="0" borderId="2" xfId="0" applyNumberFormat="1" applyFont="1" applyBorder="1" applyAlignment="1">
      <alignment horizontal="left" vertical="top" wrapText="1"/>
    </xf>
    <xf numFmtId="4" fontId="2" fillId="0" borderId="3" xfId="0" applyNumberFormat="1" applyFont="1" applyBorder="1" applyAlignment="1">
      <alignment horizontal="left" vertical="top" wrapText="1"/>
    </xf>
    <xf numFmtId="0" fontId="2" fillId="0" borderId="3" xfId="0" applyFont="1" applyBorder="1" applyAlignment="1">
      <alignment vertical="top" wrapText="1"/>
    </xf>
    <xf numFmtId="0" fontId="2" fillId="0" borderId="2" xfId="0" applyFont="1" applyBorder="1" applyAlignment="1">
      <alignment vertical="top" wrapText="1"/>
    </xf>
    <xf numFmtId="0" fontId="4" fillId="0" borderId="3" xfId="0" applyFont="1" applyBorder="1" applyAlignment="1">
      <alignment horizontal="center" vertical="top" shrinkToFit="1"/>
    </xf>
    <xf numFmtId="0" fontId="6" fillId="0" borderId="5" xfId="0" applyFont="1" applyBorder="1" applyAlignment="1">
      <alignment horizontal="left" vertical="top" wrapText="1" shrinkToFit="1"/>
    </xf>
    <xf numFmtId="0" fontId="4" fillId="0" borderId="4" xfId="0" applyFont="1" applyBorder="1" applyAlignment="1">
      <alignment horizontal="left" vertical="top" shrinkToFit="1"/>
    </xf>
    <xf numFmtId="0" fontId="4" fillId="3" borderId="4" xfId="0" applyFont="1" applyFill="1" applyBorder="1" applyAlignment="1">
      <alignment horizontal="left" vertical="top" shrinkToFit="1"/>
    </xf>
    <xf numFmtId="0" fontId="4" fillId="0" borderId="1" xfId="0" applyFont="1" applyBorder="1" applyAlignment="1">
      <alignment horizontal="left" vertical="top" shrinkToFit="1"/>
    </xf>
    <xf numFmtId="0" fontId="4" fillId="3" borderId="6" xfId="0" applyFont="1" applyFill="1" applyBorder="1" applyAlignment="1">
      <alignment horizontal="left" vertical="top" shrinkToFit="1"/>
    </xf>
    <xf numFmtId="0" fontId="4" fillId="3" borderId="1" xfId="0" applyFont="1" applyFill="1" applyBorder="1" applyAlignment="1">
      <alignment horizontal="left" vertical="top" shrinkToFit="1"/>
    </xf>
    <xf numFmtId="4" fontId="4" fillId="3" borderId="4" xfId="0" applyNumberFormat="1" applyFont="1" applyFill="1" applyBorder="1" applyAlignment="1">
      <alignment horizontal="right" vertical="top" shrinkToFit="1"/>
    </xf>
    <xf numFmtId="4" fontId="4" fillId="3" borderId="6" xfId="0" applyNumberFormat="1" applyFont="1" applyFill="1" applyBorder="1" applyAlignment="1">
      <alignment horizontal="right" vertical="top" shrinkToFit="1"/>
    </xf>
    <xf numFmtId="17" fontId="6" fillId="0" borderId="5" xfId="0" applyNumberFormat="1" applyFont="1" applyBorder="1" applyAlignment="1">
      <alignment horizontal="left" vertical="top" shrinkToFit="1"/>
    </xf>
    <xf numFmtId="165" fontId="6" fillId="0" borderId="5" xfId="1" applyFont="1" applyFill="1" applyBorder="1" applyAlignment="1">
      <alignment horizontal="right" vertical="top" shrinkToFit="1"/>
    </xf>
    <xf numFmtId="165" fontId="6" fillId="0" borderId="5" xfId="1" applyFont="1" applyFill="1" applyBorder="1" applyAlignment="1">
      <alignment horizontal="center" vertical="top" shrinkToFit="1"/>
    </xf>
    <xf numFmtId="0" fontId="4" fillId="0" borderId="4" xfId="0" applyFont="1" applyBorder="1" applyAlignment="1">
      <alignment horizontal="center" vertical="top" shrinkToFit="1"/>
    </xf>
    <xf numFmtId="17" fontId="6" fillId="0" borderId="7" xfId="0" applyNumberFormat="1" applyFont="1" applyBorder="1" applyAlignment="1">
      <alignment horizontal="left" vertical="top" shrinkToFit="1"/>
    </xf>
    <xf numFmtId="0" fontId="4" fillId="0" borderId="1" xfId="0" applyFont="1" applyBorder="1" applyAlignment="1">
      <alignment horizontal="center" vertical="top" shrinkToFit="1"/>
    </xf>
    <xf numFmtId="4" fontId="4" fillId="3" borderId="1" xfId="0" applyNumberFormat="1" applyFont="1" applyFill="1" applyBorder="1" applyAlignment="1">
      <alignment horizontal="right" vertical="top" shrinkToFit="1"/>
    </xf>
    <xf numFmtId="165" fontId="6" fillId="0" borderId="7" xfId="1" applyFont="1" applyFill="1" applyBorder="1" applyAlignment="1">
      <alignment horizontal="right" vertical="top" shrinkToFit="1"/>
    </xf>
    <xf numFmtId="165" fontId="6" fillId="0" borderId="7" xfId="1" applyFont="1" applyFill="1" applyBorder="1" applyAlignment="1">
      <alignment horizontal="center" vertical="top" shrinkToFit="1"/>
    </xf>
    <xf numFmtId="0" fontId="4" fillId="3" borderId="7" xfId="0" applyFont="1" applyFill="1" applyBorder="1" applyAlignment="1">
      <alignment horizontal="left" vertical="top" shrinkToFit="1"/>
    </xf>
    <xf numFmtId="17" fontId="6" fillId="0" borderId="6" xfId="0" applyNumberFormat="1" applyFont="1" applyBorder="1" applyAlignment="1">
      <alignment horizontal="left" vertical="top" shrinkToFit="1"/>
    </xf>
    <xf numFmtId="0" fontId="7" fillId="0" borderId="4" xfId="0" applyFont="1" applyBorder="1" applyAlignment="1">
      <alignment vertical="top" shrinkToFit="1"/>
    </xf>
    <xf numFmtId="17" fontId="6" fillId="0" borderId="4" xfId="0" applyNumberFormat="1" applyFont="1" applyBorder="1" applyAlignment="1">
      <alignment horizontal="left" vertical="top" shrinkToFit="1"/>
    </xf>
    <xf numFmtId="0" fontId="6" fillId="0" borderId="4" xfId="0" applyFont="1" applyBorder="1" applyAlignment="1">
      <alignment horizontal="left" vertical="top"/>
    </xf>
    <xf numFmtId="0" fontId="6" fillId="0" borderId="4" xfId="0" applyFont="1" applyBorder="1" applyAlignment="1">
      <alignment vertical="top"/>
    </xf>
    <xf numFmtId="0" fontId="6" fillId="0" borderId="1" xfId="0" applyFont="1" applyBorder="1" applyAlignment="1">
      <alignment horizontal="left" vertical="top"/>
    </xf>
    <xf numFmtId="4" fontId="6" fillId="0" borderId="7" xfId="0" applyNumberFormat="1" applyFont="1" applyBorder="1" applyAlignment="1">
      <alignment vertical="top" shrinkToFit="1"/>
    </xf>
    <xf numFmtId="0" fontId="6" fillId="0" borderId="7" xfId="0" applyFont="1" applyBorder="1" applyAlignment="1">
      <alignment vertical="top"/>
    </xf>
    <xf numFmtId="0" fontId="4" fillId="0" borderId="3" xfId="0" applyFont="1" applyBorder="1" applyAlignment="1">
      <alignment horizontal="center" vertical="top" wrapText="1" shrinkToFit="1"/>
    </xf>
    <xf numFmtId="17" fontId="6" fillId="0" borderId="7" xfId="0" applyNumberFormat="1" applyFont="1" applyBorder="1" applyAlignment="1">
      <alignment horizontal="left" vertical="top" wrapText="1" shrinkToFit="1"/>
    </xf>
    <xf numFmtId="0" fontId="4" fillId="0" borderId="2" xfId="0" applyFont="1" applyBorder="1" applyAlignment="1">
      <alignment horizontal="center" vertical="top" shrinkToFit="1"/>
    </xf>
    <xf numFmtId="17" fontId="6" fillId="0" borderId="8" xfId="0" applyNumberFormat="1" applyFont="1" applyBorder="1" applyAlignment="1">
      <alignment horizontal="left" vertical="top" wrapText="1" shrinkToFit="1"/>
    </xf>
    <xf numFmtId="165" fontId="6" fillId="0" borderId="8" xfId="1" applyFont="1" applyFill="1" applyBorder="1" applyAlignment="1">
      <alignment horizontal="right" vertical="top" shrinkToFit="1"/>
    </xf>
    <xf numFmtId="17" fontId="6" fillId="0" borderId="2" xfId="0" applyNumberFormat="1" applyFont="1" applyBorder="1" applyAlignment="1">
      <alignment horizontal="left" vertical="top" wrapText="1" shrinkToFit="1"/>
    </xf>
    <xf numFmtId="165" fontId="6" fillId="0" borderId="8" xfId="1" applyFont="1" applyFill="1" applyBorder="1" applyAlignment="1">
      <alignment horizontal="right" vertical="top" wrapText="1" shrinkToFit="1"/>
    </xf>
    <xf numFmtId="17" fontId="6" fillId="0" borderId="8" xfId="0" applyNumberFormat="1" applyFont="1" applyBorder="1" applyAlignment="1">
      <alignment horizontal="left" vertical="top" shrinkToFit="1"/>
    </xf>
    <xf numFmtId="165" fontId="6" fillId="0" borderId="8" xfId="1" applyFont="1" applyFill="1" applyBorder="1" applyAlignment="1">
      <alignment horizontal="center" vertical="top" shrinkToFit="1"/>
    </xf>
    <xf numFmtId="0" fontId="4" fillId="0" borderId="2" xfId="0" applyFont="1" applyBorder="1" applyAlignment="1">
      <alignment horizontal="center" vertical="top" wrapText="1" shrinkToFit="1"/>
    </xf>
    <xf numFmtId="0" fontId="5" fillId="0" borderId="4" xfId="0" applyFont="1" applyBorder="1" applyAlignment="1">
      <alignment vertical="top" shrinkToFit="1"/>
    </xf>
    <xf numFmtId="4" fontId="4" fillId="3" borderId="2" xfId="0" applyNumberFormat="1" applyFont="1" applyFill="1" applyBorder="1" applyAlignment="1">
      <alignment horizontal="right" vertical="top" shrinkToFit="1"/>
    </xf>
    <xf numFmtId="4" fontId="4" fillId="3" borderId="2" xfId="0" applyNumberFormat="1" applyFont="1" applyFill="1" applyBorder="1" applyAlignment="1">
      <alignment horizontal="right" vertical="top" wrapText="1" shrinkToFit="1"/>
    </xf>
    <xf numFmtId="0" fontId="2" fillId="3" borderId="2" xfId="0" applyFont="1" applyFill="1" applyBorder="1" applyAlignment="1">
      <alignment horizontal="left" vertical="top"/>
    </xf>
    <xf numFmtId="0" fontId="2" fillId="3" borderId="2" xfId="0" applyFont="1" applyFill="1" applyBorder="1" applyAlignment="1">
      <alignment horizontal="left" vertical="top" wrapText="1"/>
    </xf>
    <xf numFmtId="165" fontId="2" fillId="0" borderId="1" xfId="1" applyFont="1" applyFill="1" applyBorder="1" applyAlignment="1">
      <alignment horizontal="right" vertical="top" wrapText="1"/>
    </xf>
    <xf numFmtId="165" fontId="2" fillId="0" borderId="1" xfId="1" applyFont="1" applyFill="1" applyBorder="1" applyAlignment="1">
      <alignment horizontal="right" vertical="top"/>
    </xf>
    <xf numFmtId="0" fontId="2" fillId="3" borderId="2" xfId="0" applyFont="1" applyFill="1" applyBorder="1" applyAlignment="1">
      <alignment vertical="top"/>
    </xf>
    <xf numFmtId="4" fontId="2" fillId="3" borderId="2" xfId="0" applyNumberFormat="1" applyFont="1" applyFill="1" applyBorder="1" applyAlignment="1">
      <alignment horizontal="right" vertical="top" wrapText="1"/>
    </xf>
    <xf numFmtId="4" fontId="2" fillId="3" borderId="2" xfId="0" applyNumberFormat="1" applyFont="1" applyFill="1" applyBorder="1" applyAlignment="1">
      <alignment horizontal="right" vertical="top"/>
    </xf>
    <xf numFmtId="15" fontId="8" fillId="4" borderId="2" xfId="0" applyNumberFormat="1" applyFont="1" applyFill="1" applyBorder="1" applyAlignment="1">
      <alignment horizontal="center" vertical="top" wrapText="1"/>
    </xf>
    <xf numFmtId="0" fontId="4" fillId="3" borderId="2" xfId="0" applyFont="1" applyFill="1" applyBorder="1" applyAlignment="1">
      <alignment horizontal="left" vertical="top" shrinkToFit="1"/>
    </xf>
    <xf numFmtId="0" fontId="5" fillId="0" borderId="2" xfId="0" applyFont="1" applyBorder="1" applyAlignment="1">
      <alignment vertical="top" wrapText="1"/>
    </xf>
    <xf numFmtId="0" fontId="4" fillId="0" borderId="2" xfId="0" applyFont="1" applyBorder="1" applyAlignment="1">
      <alignment horizontal="left" vertical="top" wrapText="1" shrinkToFit="1"/>
    </xf>
    <xf numFmtId="165" fontId="6" fillId="0" borderId="2" xfId="1" applyFont="1" applyFill="1" applyBorder="1" applyAlignment="1">
      <alignment horizontal="right" vertical="top" shrinkToFit="1"/>
    </xf>
    <xf numFmtId="165" fontId="6" fillId="0" borderId="2" xfId="1" applyFont="1" applyFill="1" applyBorder="1" applyAlignment="1">
      <alignment horizontal="left" vertical="top" shrinkToFit="1"/>
    </xf>
    <xf numFmtId="49" fontId="9" fillId="0" borderId="2" xfId="0" applyNumberFormat="1" applyFont="1" applyBorder="1" applyAlignment="1">
      <alignment horizontal="center" vertical="top" wrapText="1" shrinkToFit="1"/>
    </xf>
    <xf numFmtId="0" fontId="5" fillId="0" borderId="2" xfId="0" applyFont="1" applyBorder="1" applyAlignment="1">
      <alignment horizontal="center" vertical="top" shrinkToFit="1"/>
    </xf>
    <xf numFmtId="0" fontId="5" fillId="3" borderId="2" xfId="0" applyFont="1" applyFill="1" applyBorder="1" applyAlignment="1">
      <alignment horizontal="left" vertical="top" wrapText="1" shrinkToFit="1"/>
    </xf>
    <xf numFmtId="4" fontId="5" fillId="3" borderId="2" xfId="0" applyNumberFormat="1" applyFont="1" applyFill="1" applyBorder="1" applyAlignment="1">
      <alignment horizontal="right" vertical="top" shrinkToFit="1"/>
    </xf>
    <xf numFmtId="0" fontId="5" fillId="3" borderId="2" xfId="0" applyFont="1" applyFill="1" applyBorder="1" applyAlignment="1">
      <alignment horizontal="left" vertical="top" shrinkToFit="1"/>
    </xf>
    <xf numFmtId="0" fontId="5" fillId="0" borderId="2" xfId="0" applyFont="1" applyBorder="1" applyAlignment="1">
      <alignment horizontal="center" vertical="top" wrapText="1" shrinkToFit="1"/>
    </xf>
    <xf numFmtId="0" fontId="5" fillId="0" borderId="2" xfId="0" applyFont="1" applyBorder="1" applyAlignment="1">
      <alignment vertical="top" wrapText="1" shrinkToFit="1"/>
    </xf>
    <xf numFmtId="165" fontId="5" fillId="0" borderId="2" xfId="1" applyFont="1" applyBorder="1" applyAlignment="1">
      <alignment vertical="top" shrinkToFit="1"/>
    </xf>
    <xf numFmtId="0" fontId="2" fillId="0" borderId="2" xfId="0" applyFont="1" applyBorder="1" applyAlignment="1">
      <alignment vertical="top" wrapText="1" shrinkToFit="1"/>
    </xf>
    <xf numFmtId="165" fontId="2" fillId="0" borderId="2" xfId="1" applyFont="1" applyBorder="1" applyAlignment="1">
      <alignment vertical="top" shrinkToFit="1"/>
    </xf>
    <xf numFmtId="0" fontId="2" fillId="0" borderId="2" xfId="0" applyFont="1" applyBorder="1" applyAlignment="1">
      <alignment vertical="top" shrinkToFit="1"/>
    </xf>
    <xf numFmtId="0" fontId="5" fillId="0" borderId="2" xfId="0" applyFont="1" applyBorder="1" applyAlignment="1">
      <alignment horizontal="left" vertical="top" wrapText="1" shrinkToFit="1"/>
    </xf>
    <xf numFmtId="4" fontId="2" fillId="0" borderId="2" xfId="0" applyNumberFormat="1" applyFont="1" applyBorder="1" applyAlignment="1">
      <alignment horizontal="right" vertical="top" wrapText="1" shrinkToFit="1"/>
    </xf>
    <xf numFmtId="4" fontId="10" fillId="0" borderId="2" xfId="0" applyNumberFormat="1" applyFont="1" applyBorder="1" applyAlignment="1">
      <alignment horizontal="right" vertical="top" wrapText="1" shrinkToFit="1"/>
    </xf>
    <xf numFmtId="4" fontId="5" fillId="3" borderId="2" xfId="0" applyNumberFormat="1" applyFont="1" applyFill="1" applyBorder="1" applyAlignment="1">
      <alignment horizontal="right" vertical="top" wrapText="1" shrinkToFit="1"/>
    </xf>
    <xf numFmtId="165" fontId="5" fillId="0" borderId="2" xfId="1" applyFont="1" applyBorder="1" applyAlignment="1">
      <alignment horizontal="right" vertical="top" wrapText="1" shrinkToFit="1"/>
    </xf>
    <xf numFmtId="165" fontId="2" fillId="0" borderId="2" xfId="1" applyFont="1" applyBorder="1" applyAlignment="1">
      <alignment horizontal="right" vertical="top" wrapText="1" shrinkToFit="1"/>
    </xf>
    <xf numFmtId="0" fontId="4" fillId="0" borderId="3" xfId="0" applyFont="1" applyBorder="1" applyAlignment="1">
      <alignment horizontal="left" vertical="top" wrapText="1" shrinkToFit="1"/>
    </xf>
    <xf numFmtId="0" fontId="4" fillId="0" borderId="7" xfId="0" applyFont="1" applyBorder="1" applyAlignment="1">
      <alignment horizontal="center" vertical="top" wrapText="1" shrinkToFit="1"/>
    </xf>
    <xf numFmtId="165" fontId="6" fillId="0" borderId="3" xfId="1" applyFont="1" applyFill="1" applyBorder="1" applyAlignment="1">
      <alignment horizontal="center" vertical="top" shrinkToFit="1"/>
    </xf>
    <xf numFmtId="0" fontId="4" fillId="0" borderId="4" xfId="0" applyFont="1" applyBorder="1" applyAlignment="1">
      <alignment horizontal="left" vertical="top" wrapText="1" shrinkToFit="1"/>
    </xf>
    <xf numFmtId="4" fontId="6" fillId="0" borderId="3" xfId="0" applyNumberFormat="1" applyFont="1" applyBorder="1" applyAlignment="1">
      <alignment vertical="top" shrinkToFit="1"/>
    </xf>
    <xf numFmtId="43" fontId="2" fillId="0" borderId="0" xfId="0" applyNumberFormat="1" applyFont="1" applyAlignment="1">
      <alignment horizontal="left" vertical="top" wrapText="1"/>
    </xf>
    <xf numFmtId="165" fontId="2" fillId="0" borderId="0" xfId="0" applyNumberFormat="1" applyFont="1" applyAlignment="1">
      <alignment horizontal="left" vertical="top" wrapText="1"/>
    </xf>
    <xf numFmtId="4" fontId="2" fillId="0" borderId="0" xfId="0" applyNumberFormat="1" applyFont="1"/>
    <xf numFmtId="4" fontId="2" fillId="0" borderId="2" xfId="0" applyNumberFormat="1" applyFont="1" applyBorder="1" applyAlignment="1">
      <alignment horizontal="right" vertical="top" wrapText="1"/>
    </xf>
    <xf numFmtId="0" fontId="2" fillId="0" borderId="0" xfId="0" applyFont="1" applyAlignment="1">
      <alignment horizontal="center" vertical="center"/>
    </xf>
    <xf numFmtId="0" fontId="2" fillId="0" borderId="0" xfId="0" applyFont="1" applyAlignment="1">
      <alignment vertical="center"/>
    </xf>
    <xf numFmtId="4" fontId="2" fillId="0" borderId="0" xfId="0" applyNumberFormat="1" applyFont="1" applyAlignment="1">
      <alignment horizontal="center" vertical="center"/>
    </xf>
    <xf numFmtId="0" fontId="3" fillId="0" borderId="0" xfId="0" applyFont="1" applyAlignment="1">
      <alignment horizontal="center"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horizontal="left" vertical="top" wrapText="1"/>
    </xf>
    <xf numFmtId="43" fontId="2" fillId="0" borderId="3" xfId="0" applyNumberFormat="1" applyFont="1" applyBorder="1" applyAlignment="1">
      <alignment horizontal="center" vertical="top" wrapText="1"/>
    </xf>
    <xf numFmtId="43" fontId="2" fillId="0" borderId="4" xfId="0" applyNumberFormat="1" applyFont="1" applyBorder="1" applyAlignment="1">
      <alignment horizontal="center" vertical="top" wrapText="1"/>
    </xf>
    <xf numFmtId="43" fontId="2" fillId="0" borderId="1" xfId="0" applyNumberFormat="1" applyFont="1" applyBorder="1" applyAlignment="1">
      <alignment horizontal="center"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1" xfId="0" applyFont="1" applyBorder="1" applyAlignment="1">
      <alignment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1" xfId="0" applyFont="1" applyBorder="1" applyAlignment="1">
      <alignment horizontal="center" vertical="top" wrapText="1"/>
    </xf>
    <xf numFmtId="0" fontId="2" fillId="0" borderId="2" xfId="0" applyFont="1" applyBorder="1" applyAlignment="1">
      <alignment horizontal="center" vertical="top"/>
    </xf>
    <xf numFmtId="0" fontId="2" fillId="0" borderId="2" xfId="0" applyFont="1" applyBorder="1" applyAlignment="1">
      <alignment horizontal="left" vertical="top" wrapText="1"/>
    </xf>
    <xf numFmtId="165" fontId="2" fillId="0" borderId="2" xfId="1" applyFont="1" applyBorder="1" applyAlignment="1">
      <alignment horizontal="center" vertical="top"/>
    </xf>
    <xf numFmtId="4" fontId="2" fillId="0" borderId="2" xfId="0" applyNumberFormat="1" applyFont="1" applyBorder="1" applyAlignment="1">
      <alignment horizontal="center" vertical="top"/>
    </xf>
    <xf numFmtId="0" fontId="2" fillId="0" borderId="3" xfId="0" applyFont="1" applyBorder="1" applyAlignment="1">
      <alignment horizontal="center" vertical="top"/>
    </xf>
    <xf numFmtId="0" fontId="2" fillId="0" borderId="4" xfId="0" applyFont="1" applyBorder="1" applyAlignment="1">
      <alignment horizontal="center" vertical="top"/>
    </xf>
    <xf numFmtId="0" fontId="2" fillId="0" borderId="1" xfId="0" applyFont="1" applyBorder="1" applyAlignment="1">
      <alignment horizontal="center" vertical="top"/>
    </xf>
    <xf numFmtId="165" fontId="2" fillId="0" borderId="3" xfId="1" applyFont="1" applyBorder="1" applyAlignment="1">
      <alignment horizontal="center" vertical="top"/>
    </xf>
    <xf numFmtId="165" fontId="2" fillId="0" borderId="4" xfId="1" applyFont="1" applyBorder="1" applyAlignment="1">
      <alignment horizontal="center" vertical="top"/>
    </xf>
    <xf numFmtId="165" fontId="2" fillId="0" borderId="1" xfId="1" applyFont="1" applyBorder="1" applyAlignment="1">
      <alignment horizontal="center" vertical="top"/>
    </xf>
    <xf numFmtId="4" fontId="2" fillId="0" borderId="3" xfId="0" applyNumberFormat="1" applyFont="1" applyBorder="1" applyAlignment="1">
      <alignment horizontal="center" vertical="top"/>
    </xf>
    <xf numFmtId="4" fontId="2" fillId="0" borderId="4" xfId="0" applyNumberFormat="1" applyFont="1" applyBorder="1" applyAlignment="1">
      <alignment horizontal="center" vertical="top"/>
    </xf>
    <xf numFmtId="4" fontId="2" fillId="0" borderId="1" xfId="0" applyNumberFormat="1" applyFont="1" applyBorder="1" applyAlignment="1">
      <alignment horizontal="center" vertical="top"/>
    </xf>
    <xf numFmtId="165" fontId="2" fillId="0" borderId="3" xfId="1" applyFont="1" applyFill="1" applyBorder="1" applyAlignment="1">
      <alignment horizontal="center" vertical="top"/>
    </xf>
    <xf numFmtId="165" fontId="2" fillId="0" borderId="4" xfId="1" applyFont="1" applyFill="1" applyBorder="1" applyAlignment="1">
      <alignment horizontal="center" vertical="top"/>
    </xf>
    <xf numFmtId="165" fontId="2" fillId="0" borderId="1" xfId="1" applyFont="1" applyFill="1" applyBorder="1" applyAlignment="1">
      <alignment horizontal="center" vertical="top"/>
    </xf>
    <xf numFmtId="4" fontId="2" fillId="0" borderId="3" xfId="0" applyNumberFormat="1" applyFont="1" applyBorder="1" applyAlignment="1">
      <alignment horizontal="left" vertical="top" wrapText="1"/>
    </xf>
    <xf numFmtId="4" fontId="2" fillId="0" borderId="4" xfId="0" applyNumberFormat="1" applyFont="1" applyBorder="1" applyAlignment="1">
      <alignment horizontal="left" vertical="top" wrapText="1"/>
    </xf>
    <xf numFmtId="4" fontId="2" fillId="0" borderId="1" xfId="0" applyNumberFormat="1" applyFont="1" applyBorder="1" applyAlignment="1">
      <alignment horizontal="left" vertical="top" wrapText="1"/>
    </xf>
    <xf numFmtId="0" fontId="3" fillId="0" borderId="0" xfId="0" applyFont="1" applyAlignment="1">
      <alignment horizontal="center"/>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9DC3B-FA55-49E0-9AD0-84567F2FD4BC}">
  <sheetPr>
    <pageSetUpPr fitToPage="1"/>
  </sheetPr>
  <dimension ref="A1:K29"/>
  <sheetViews>
    <sheetView topLeftCell="A28" zoomScaleNormal="100" workbookViewId="0">
      <selection activeCell="H20" sqref="H20"/>
    </sheetView>
  </sheetViews>
  <sheetFormatPr defaultColWidth="9.140625" defaultRowHeight="18.75"/>
  <cols>
    <col min="1" max="1" width="8.42578125" style="10" customWidth="1"/>
    <col min="2" max="2" width="32.7109375" style="11" customWidth="1"/>
    <col min="3" max="3" width="16.7109375" style="12" bestFit="1" customWidth="1"/>
    <col min="4" max="4" width="14.85546875" style="12" customWidth="1"/>
    <col min="5" max="5" width="15" style="13" customWidth="1"/>
    <col min="6" max="6" width="34.42578125" style="10" customWidth="1"/>
    <col min="7" max="7" width="20.140625" style="14" customWidth="1"/>
    <col min="8" max="8" width="31.42578125" style="11" customWidth="1"/>
    <col min="9" max="9" width="16.5703125" style="23" customWidth="1"/>
    <col min="10" max="10" width="20.28515625" style="15" customWidth="1"/>
    <col min="11" max="11" width="13.85546875" style="1" customWidth="1"/>
    <col min="12" max="16384" width="9.140625" style="1"/>
  </cols>
  <sheetData>
    <row r="1" spans="1:11" ht="24" customHeight="1">
      <c r="A1" s="130"/>
      <c r="B1" s="133" t="s">
        <v>76</v>
      </c>
      <c r="C1" s="133"/>
      <c r="D1" s="133"/>
      <c r="E1" s="133"/>
      <c r="F1" s="133"/>
      <c r="G1" s="133"/>
      <c r="H1" s="133"/>
      <c r="I1" s="133"/>
      <c r="J1" s="133"/>
      <c r="K1" s="133"/>
    </row>
    <row r="2" spans="1:11" ht="22.5" customHeight="1">
      <c r="A2" s="133" t="s">
        <v>348</v>
      </c>
      <c r="B2" s="133"/>
      <c r="C2" s="133"/>
      <c r="D2" s="133"/>
      <c r="E2" s="133"/>
      <c r="F2" s="133"/>
      <c r="G2" s="133"/>
      <c r="H2" s="133"/>
      <c r="I2" s="133"/>
      <c r="J2" s="133"/>
      <c r="K2" s="133"/>
    </row>
    <row r="3" spans="1:11">
      <c r="A3" s="133" t="s">
        <v>77</v>
      </c>
      <c r="B3" s="133"/>
      <c r="C3" s="133"/>
      <c r="D3" s="133"/>
      <c r="E3" s="133"/>
      <c r="F3" s="133"/>
      <c r="G3" s="133"/>
      <c r="H3" s="133"/>
      <c r="I3" s="133"/>
      <c r="J3" s="133"/>
      <c r="K3" s="133"/>
    </row>
    <row r="4" spans="1:11" ht="37.5">
      <c r="A4" s="17" t="s">
        <v>27</v>
      </c>
      <c r="B4" s="18" t="s">
        <v>28</v>
      </c>
      <c r="C4" s="19" t="s">
        <v>29</v>
      </c>
      <c r="D4" s="19" t="s">
        <v>0</v>
      </c>
      <c r="E4" s="20" t="s">
        <v>30</v>
      </c>
      <c r="F4" s="21" t="s">
        <v>31</v>
      </c>
      <c r="G4" s="21" t="s">
        <v>32</v>
      </c>
      <c r="H4" s="18" t="s">
        <v>33</v>
      </c>
      <c r="I4" s="22" t="s">
        <v>34</v>
      </c>
      <c r="J4" s="18" t="s">
        <v>35</v>
      </c>
      <c r="K4" s="18" t="s">
        <v>345</v>
      </c>
    </row>
    <row r="5" spans="1:11" ht="75.75" customHeight="1">
      <c r="A5" s="2">
        <v>1</v>
      </c>
      <c r="B5" s="3" t="s">
        <v>3</v>
      </c>
      <c r="C5" s="4">
        <v>1727800</v>
      </c>
      <c r="D5" s="4">
        <v>1727800</v>
      </c>
      <c r="E5" s="5" t="s">
        <v>1</v>
      </c>
      <c r="F5" s="7" t="s">
        <v>36</v>
      </c>
      <c r="G5" s="24">
        <v>1727000</v>
      </c>
      <c r="H5" s="7" t="s">
        <v>37</v>
      </c>
      <c r="I5" s="25" t="s">
        <v>40</v>
      </c>
      <c r="J5" s="8" t="s">
        <v>4</v>
      </c>
      <c r="K5" s="9" t="s">
        <v>15</v>
      </c>
    </row>
    <row r="6" spans="1:11" ht="78" customHeight="1">
      <c r="A6" s="2">
        <v>2</v>
      </c>
      <c r="B6" s="3" t="s">
        <v>353</v>
      </c>
      <c r="C6" s="4">
        <v>2100000</v>
      </c>
      <c r="D6" s="4">
        <v>2100000</v>
      </c>
      <c r="E6" s="5" t="s">
        <v>1</v>
      </c>
      <c r="F6" s="16" t="s">
        <v>38</v>
      </c>
      <c r="G6" s="24" t="s">
        <v>43</v>
      </c>
      <c r="H6" s="7" t="s">
        <v>41</v>
      </c>
      <c r="I6" s="26" t="s">
        <v>39</v>
      </c>
      <c r="J6" s="8" t="s">
        <v>4</v>
      </c>
      <c r="K6" s="9" t="s">
        <v>16</v>
      </c>
    </row>
    <row r="7" spans="1:11" ht="79.5" customHeight="1">
      <c r="A7" s="2">
        <v>3</v>
      </c>
      <c r="B7" s="3" t="s">
        <v>5</v>
      </c>
      <c r="C7" s="4">
        <v>2600000</v>
      </c>
      <c r="D7" s="4">
        <v>2599329.6</v>
      </c>
      <c r="E7" s="5" t="s">
        <v>1</v>
      </c>
      <c r="F7" s="7" t="s">
        <v>46</v>
      </c>
      <c r="G7" s="24" t="s">
        <v>42</v>
      </c>
      <c r="H7" s="7" t="s">
        <v>45</v>
      </c>
      <c r="I7" s="26" t="s">
        <v>44</v>
      </c>
      <c r="J7" s="8" t="s">
        <v>4</v>
      </c>
      <c r="K7" s="9" t="s">
        <v>17</v>
      </c>
    </row>
    <row r="8" spans="1:11" ht="84.75" customHeight="1">
      <c r="A8" s="2">
        <v>4</v>
      </c>
      <c r="B8" s="3" t="s">
        <v>5</v>
      </c>
      <c r="C8" s="4">
        <v>2120000</v>
      </c>
      <c r="D8" s="4">
        <v>2120000</v>
      </c>
      <c r="E8" s="5" t="s">
        <v>1</v>
      </c>
      <c r="F8" s="8" t="s">
        <v>48</v>
      </c>
      <c r="G8" s="24" t="s">
        <v>47</v>
      </c>
      <c r="H8" s="7" t="s">
        <v>50</v>
      </c>
      <c r="I8" s="26" t="s">
        <v>49</v>
      </c>
      <c r="J8" s="8" t="s">
        <v>4</v>
      </c>
      <c r="K8" s="9" t="s">
        <v>18</v>
      </c>
    </row>
    <row r="9" spans="1:11" ht="135.75" customHeight="1">
      <c r="A9" s="2">
        <v>5</v>
      </c>
      <c r="B9" s="3" t="s">
        <v>6</v>
      </c>
      <c r="C9" s="4">
        <v>2100000</v>
      </c>
      <c r="D9" s="4">
        <v>2094240</v>
      </c>
      <c r="E9" s="5" t="s">
        <v>1</v>
      </c>
      <c r="F9" s="7" t="s">
        <v>53</v>
      </c>
      <c r="G9" s="24" t="s">
        <v>56</v>
      </c>
      <c r="H9" s="7" t="s">
        <v>52</v>
      </c>
      <c r="I9" s="26" t="s">
        <v>51</v>
      </c>
      <c r="J9" s="8" t="s">
        <v>4</v>
      </c>
      <c r="K9" s="9" t="s">
        <v>19</v>
      </c>
    </row>
    <row r="10" spans="1:11" ht="86.25" customHeight="1">
      <c r="A10" s="2">
        <v>6</v>
      </c>
      <c r="B10" s="8" t="s">
        <v>7</v>
      </c>
      <c r="C10" s="4">
        <v>3120000</v>
      </c>
      <c r="D10" s="4">
        <v>3120000</v>
      </c>
      <c r="E10" s="5" t="s">
        <v>1</v>
      </c>
      <c r="F10" s="7" t="s">
        <v>54</v>
      </c>
      <c r="G10" s="24">
        <v>3109848</v>
      </c>
      <c r="H10" s="7" t="s">
        <v>54</v>
      </c>
      <c r="I10" s="26" t="s">
        <v>55</v>
      </c>
      <c r="J10" s="8" t="s">
        <v>4</v>
      </c>
      <c r="K10" s="9" t="s">
        <v>20</v>
      </c>
    </row>
    <row r="11" spans="1:11" ht="249.75" customHeight="1">
      <c r="A11" s="2">
        <v>7</v>
      </c>
      <c r="B11" s="3" t="s">
        <v>8</v>
      </c>
      <c r="C11" s="4">
        <v>3174900</v>
      </c>
      <c r="D11" s="4">
        <v>3174900</v>
      </c>
      <c r="E11" s="5" t="s">
        <v>1</v>
      </c>
      <c r="F11" s="7" t="s">
        <v>57</v>
      </c>
      <c r="G11" s="24" t="s">
        <v>78</v>
      </c>
      <c r="H11" s="7" t="s">
        <v>59</v>
      </c>
      <c r="I11" s="26" t="s">
        <v>58</v>
      </c>
      <c r="J11" s="8" t="s">
        <v>2</v>
      </c>
      <c r="K11" s="9" t="s">
        <v>21</v>
      </c>
    </row>
    <row r="12" spans="1:11" ht="212.25" customHeight="1">
      <c r="A12" s="6">
        <v>8</v>
      </c>
      <c r="B12" s="8" t="s">
        <v>8</v>
      </c>
      <c r="C12" s="46">
        <v>3200000</v>
      </c>
      <c r="D12" s="46">
        <v>3150000</v>
      </c>
      <c r="E12" s="5" t="s">
        <v>1</v>
      </c>
      <c r="F12" s="43" t="s">
        <v>67</v>
      </c>
      <c r="G12" s="129" t="s">
        <v>66</v>
      </c>
      <c r="H12" s="43" t="s">
        <v>59</v>
      </c>
      <c r="I12" s="26" t="s">
        <v>68</v>
      </c>
      <c r="J12" s="8" t="s">
        <v>4</v>
      </c>
      <c r="K12" s="9" t="s">
        <v>22</v>
      </c>
    </row>
    <row r="13" spans="1:11" ht="199.5" customHeight="1">
      <c r="A13" s="2">
        <v>9</v>
      </c>
      <c r="B13" s="8" t="s">
        <v>9</v>
      </c>
      <c r="C13" s="4">
        <v>2600000</v>
      </c>
      <c r="D13" s="4">
        <v>2594168.7999999998</v>
      </c>
      <c r="E13" s="5" t="s">
        <v>1</v>
      </c>
      <c r="F13" s="7" t="s">
        <v>71</v>
      </c>
      <c r="G13" s="24" t="s">
        <v>72</v>
      </c>
      <c r="H13" s="3" t="s">
        <v>70</v>
      </c>
      <c r="I13" s="26" t="s">
        <v>69</v>
      </c>
      <c r="J13" s="8" t="s">
        <v>4</v>
      </c>
      <c r="K13" s="9" t="s">
        <v>23</v>
      </c>
    </row>
    <row r="14" spans="1:11" ht="103.5" customHeight="1">
      <c r="A14" s="2">
        <v>10</v>
      </c>
      <c r="B14" s="3" t="s">
        <v>354</v>
      </c>
      <c r="C14" s="4">
        <v>950000</v>
      </c>
      <c r="D14" s="4">
        <v>950000</v>
      </c>
      <c r="E14" s="5" t="s">
        <v>1</v>
      </c>
      <c r="F14" s="7" t="s">
        <v>60</v>
      </c>
      <c r="G14" s="24">
        <v>950000</v>
      </c>
      <c r="H14" s="7" t="s">
        <v>61</v>
      </c>
      <c r="I14" s="24">
        <v>950000</v>
      </c>
      <c r="J14" s="8" t="s">
        <v>10</v>
      </c>
      <c r="K14" s="9" t="s">
        <v>24</v>
      </c>
    </row>
    <row r="15" spans="1:11" ht="93.75">
      <c r="A15" s="2">
        <v>11</v>
      </c>
      <c r="B15" s="3" t="s">
        <v>11</v>
      </c>
      <c r="C15" s="4">
        <v>2500000</v>
      </c>
      <c r="D15" s="4">
        <v>2500000</v>
      </c>
      <c r="E15" s="5" t="s">
        <v>1</v>
      </c>
      <c r="F15" s="7" t="s">
        <v>65</v>
      </c>
      <c r="G15" s="24" t="s">
        <v>64</v>
      </c>
      <c r="H15" s="7" t="s">
        <v>63</v>
      </c>
      <c r="I15" s="26" t="s">
        <v>62</v>
      </c>
      <c r="J15" s="8" t="s">
        <v>10</v>
      </c>
      <c r="K15" s="9" t="s">
        <v>25</v>
      </c>
    </row>
    <row r="16" spans="1:11" ht="93.75">
      <c r="A16" s="2">
        <v>12</v>
      </c>
      <c r="B16" s="3" t="s">
        <v>12</v>
      </c>
      <c r="C16" s="4">
        <v>12500000</v>
      </c>
      <c r="D16" s="4">
        <v>12500000</v>
      </c>
      <c r="E16" s="5" t="s">
        <v>13</v>
      </c>
      <c r="F16" s="7" t="s">
        <v>14</v>
      </c>
      <c r="G16" s="24">
        <v>12489575</v>
      </c>
      <c r="H16" s="7" t="s">
        <v>14</v>
      </c>
      <c r="I16" s="24">
        <v>12489575</v>
      </c>
      <c r="J16" s="8" t="s">
        <v>10</v>
      </c>
      <c r="K16" s="9" t="s">
        <v>26</v>
      </c>
    </row>
    <row r="17" spans="1:11" ht="84.75" customHeight="1">
      <c r="A17" s="28">
        <v>13</v>
      </c>
      <c r="B17" s="29" t="s">
        <v>91</v>
      </c>
      <c r="C17" s="30">
        <v>225000</v>
      </c>
      <c r="D17" s="30">
        <v>200000</v>
      </c>
      <c r="E17" s="28" t="s">
        <v>73</v>
      </c>
      <c r="F17" s="31" t="s">
        <v>79</v>
      </c>
      <c r="G17" s="30">
        <v>200000</v>
      </c>
      <c r="H17" s="31" t="str">
        <f>F17</f>
        <v xml:space="preserve">บริษัท เอ็กซ์เซล ลิงค์ จำกัด </v>
      </c>
      <c r="I17" s="30">
        <v>200000</v>
      </c>
      <c r="J17" s="33" t="s">
        <v>92</v>
      </c>
      <c r="K17" s="32" t="s">
        <v>93</v>
      </c>
    </row>
    <row r="18" spans="1:11" ht="93.75">
      <c r="A18" s="28">
        <v>14</v>
      </c>
      <c r="B18" s="29" t="s">
        <v>95</v>
      </c>
      <c r="C18" s="30">
        <v>212000</v>
      </c>
      <c r="D18" s="30">
        <v>195000</v>
      </c>
      <c r="E18" s="28" t="s">
        <v>73</v>
      </c>
      <c r="F18" s="29" t="s">
        <v>96</v>
      </c>
      <c r="G18" s="34" t="s">
        <v>104</v>
      </c>
      <c r="H18" s="29" t="s">
        <v>177</v>
      </c>
      <c r="I18" s="30">
        <v>195000</v>
      </c>
      <c r="J18" s="33" t="s">
        <v>80</v>
      </c>
      <c r="K18" s="32" t="s">
        <v>94</v>
      </c>
    </row>
    <row r="19" spans="1:11" ht="56.25">
      <c r="A19" s="28">
        <v>15</v>
      </c>
      <c r="B19" s="31" t="s">
        <v>81</v>
      </c>
      <c r="C19" s="30">
        <v>60000</v>
      </c>
      <c r="D19" s="30">
        <v>47080</v>
      </c>
      <c r="E19" s="28" t="s">
        <v>73</v>
      </c>
      <c r="F19" s="27" t="s">
        <v>178</v>
      </c>
      <c r="G19" s="34" t="s">
        <v>179</v>
      </c>
      <c r="H19" s="31" t="s">
        <v>82</v>
      </c>
      <c r="I19" s="30">
        <v>47080</v>
      </c>
      <c r="J19" s="33" t="s">
        <v>80</v>
      </c>
      <c r="K19" s="32" t="s">
        <v>98</v>
      </c>
    </row>
    <row r="20" spans="1:11" ht="56.25">
      <c r="A20" s="28">
        <v>16</v>
      </c>
      <c r="B20" s="31" t="s">
        <v>83</v>
      </c>
      <c r="C20" s="30">
        <v>25000</v>
      </c>
      <c r="D20" s="30">
        <v>20000</v>
      </c>
      <c r="E20" s="28" t="s">
        <v>73</v>
      </c>
      <c r="F20" s="29" t="s">
        <v>180</v>
      </c>
      <c r="G20" s="34" t="s">
        <v>181</v>
      </c>
      <c r="H20" s="31" t="s">
        <v>84</v>
      </c>
      <c r="I20" s="30">
        <v>20000</v>
      </c>
      <c r="J20" s="33" t="s">
        <v>80</v>
      </c>
      <c r="K20" s="32" t="s">
        <v>99</v>
      </c>
    </row>
    <row r="21" spans="1:11" ht="65.25" customHeight="1">
      <c r="A21" s="28">
        <v>17</v>
      </c>
      <c r="B21" s="31" t="s">
        <v>85</v>
      </c>
      <c r="C21" s="30">
        <v>90000</v>
      </c>
      <c r="D21" s="30">
        <v>88275</v>
      </c>
      <c r="E21" s="28" t="s">
        <v>73</v>
      </c>
      <c r="F21" s="29" t="s">
        <v>101</v>
      </c>
      <c r="G21" s="34" t="s">
        <v>182</v>
      </c>
      <c r="H21" s="31" t="s">
        <v>102</v>
      </c>
      <c r="I21" s="30">
        <v>88275</v>
      </c>
      <c r="J21" s="33" t="s">
        <v>80</v>
      </c>
      <c r="K21" s="32" t="s">
        <v>100</v>
      </c>
    </row>
    <row r="22" spans="1:11" ht="56.25">
      <c r="A22" s="28">
        <v>18</v>
      </c>
      <c r="B22" s="29" t="s">
        <v>103</v>
      </c>
      <c r="C22" s="30">
        <v>80000</v>
      </c>
      <c r="D22" s="30">
        <v>75000</v>
      </c>
      <c r="E22" s="28" t="s">
        <v>73</v>
      </c>
      <c r="F22" s="29" t="s">
        <v>184</v>
      </c>
      <c r="G22" s="34" t="s">
        <v>187</v>
      </c>
      <c r="H22" s="31" t="s">
        <v>183</v>
      </c>
      <c r="I22" s="30">
        <v>75000</v>
      </c>
      <c r="J22" s="33" t="s">
        <v>80</v>
      </c>
      <c r="K22" s="32" t="s">
        <v>188</v>
      </c>
    </row>
    <row r="23" spans="1:11" ht="97.5" customHeight="1">
      <c r="A23" s="28">
        <v>19</v>
      </c>
      <c r="B23" s="29" t="s">
        <v>185</v>
      </c>
      <c r="C23" s="30">
        <v>156000</v>
      </c>
      <c r="D23" s="30">
        <v>156000</v>
      </c>
      <c r="E23" s="28" t="s">
        <v>73</v>
      </c>
      <c r="F23" s="29" t="s">
        <v>186</v>
      </c>
      <c r="G23" s="34" t="s">
        <v>196</v>
      </c>
      <c r="H23" s="29" t="s">
        <v>190</v>
      </c>
      <c r="I23" s="30">
        <v>156000</v>
      </c>
      <c r="J23" s="33" t="s">
        <v>80</v>
      </c>
      <c r="K23" s="32" t="s">
        <v>189</v>
      </c>
    </row>
    <row r="24" spans="1:11" ht="56.25">
      <c r="A24" s="28">
        <v>20</v>
      </c>
      <c r="B24" s="29" t="s">
        <v>86</v>
      </c>
      <c r="C24" s="30">
        <v>80000</v>
      </c>
      <c r="D24" s="30">
        <v>80000</v>
      </c>
      <c r="E24" s="28" t="s">
        <v>73</v>
      </c>
      <c r="F24" s="29" t="s">
        <v>192</v>
      </c>
      <c r="G24" s="34" t="s">
        <v>193</v>
      </c>
      <c r="H24" s="31" t="s">
        <v>87</v>
      </c>
      <c r="I24" s="30">
        <v>80000</v>
      </c>
      <c r="J24" s="33" t="s">
        <v>80</v>
      </c>
      <c r="K24" s="32" t="s">
        <v>195</v>
      </c>
    </row>
    <row r="25" spans="1:11" ht="56.25">
      <c r="A25" s="28">
        <v>21</v>
      </c>
      <c r="B25" s="29" t="s">
        <v>191</v>
      </c>
      <c r="C25" s="30">
        <v>499200</v>
      </c>
      <c r="D25" s="30">
        <v>499200</v>
      </c>
      <c r="E25" s="28" t="s">
        <v>73</v>
      </c>
      <c r="F25" s="29" t="s">
        <v>197</v>
      </c>
      <c r="G25" s="34" t="s">
        <v>199</v>
      </c>
      <c r="H25" s="31" t="s">
        <v>88</v>
      </c>
      <c r="I25" s="30">
        <v>201723.21</v>
      </c>
      <c r="J25" s="33" t="s">
        <v>198</v>
      </c>
      <c r="K25" s="32" t="s">
        <v>194</v>
      </c>
    </row>
    <row r="26" spans="1:11" ht="56.25">
      <c r="A26" s="28">
        <v>22</v>
      </c>
      <c r="B26" s="29" t="s">
        <v>200</v>
      </c>
      <c r="C26" s="30">
        <v>500000</v>
      </c>
      <c r="D26" s="30">
        <v>499476</v>
      </c>
      <c r="E26" s="28" t="s">
        <v>73</v>
      </c>
      <c r="F26" s="29" t="s">
        <v>201</v>
      </c>
      <c r="G26" s="34" t="s">
        <v>203</v>
      </c>
      <c r="H26" s="31" t="s">
        <v>204</v>
      </c>
      <c r="I26" s="30">
        <v>499476</v>
      </c>
      <c r="J26" s="33" t="s">
        <v>80</v>
      </c>
      <c r="K26" s="32" t="s">
        <v>205</v>
      </c>
    </row>
    <row r="27" spans="1:11" ht="37.5">
      <c r="A27" s="28">
        <v>23</v>
      </c>
      <c r="B27" s="29" t="s">
        <v>202</v>
      </c>
      <c r="C27" s="30">
        <v>33300</v>
      </c>
      <c r="D27" s="30">
        <v>33291.24</v>
      </c>
      <c r="E27" s="28" t="s">
        <v>73</v>
      </c>
      <c r="F27" s="31" t="s">
        <v>209</v>
      </c>
      <c r="G27" s="30">
        <v>33291.24</v>
      </c>
      <c r="H27" s="31" t="str">
        <f>F27</f>
        <v xml:space="preserve"> บริษัท ทรู วิชันส์ จำกัด (มหาชน) </v>
      </c>
      <c r="I27" s="30">
        <v>33291.24</v>
      </c>
      <c r="J27" s="33" t="s">
        <v>210</v>
      </c>
      <c r="K27" s="32" t="s">
        <v>206</v>
      </c>
    </row>
    <row r="28" spans="1:11" ht="56.25">
      <c r="A28" s="28">
        <v>24</v>
      </c>
      <c r="B28" s="31" t="s">
        <v>89</v>
      </c>
      <c r="C28" s="30">
        <v>500000</v>
      </c>
      <c r="D28" s="30">
        <v>499500</v>
      </c>
      <c r="E28" s="28" t="s">
        <v>73</v>
      </c>
      <c r="F28" s="29" t="s">
        <v>211</v>
      </c>
      <c r="G28" s="34" t="s">
        <v>214</v>
      </c>
      <c r="H28" s="31" t="s">
        <v>90</v>
      </c>
      <c r="I28" s="30">
        <v>499500</v>
      </c>
      <c r="J28" s="33" t="s">
        <v>80</v>
      </c>
      <c r="K28" s="32" t="s">
        <v>207</v>
      </c>
    </row>
    <row r="29" spans="1:11" ht="82.5" customHeight="1">
      <c r="A29" s="28">
        <v>25</v>
      </c>
      <c r="B29" s="29" t="s">
        <v>212</v>
      </c>
      <c r="C29" s="30">
        <v>61000</v>
      </c>
      <c r="D29" s="30">
        <v>60500</v>
      </c>
      <c r="E29" s="28" t="s">
        <v>73</v>
      </c>
      <c r="F29" s="29" t="s">
        <v>213</v>
      </c>
      <c r="G29" s="34" t="s">
        <v>344</v>
      </c>
      <c r="H29" s="29" t="s">
        <v>97</v>
      </c>
      <c r="I29" s="30">
        <v>60500</v>
      </c>
      <c r="J29" s="33" t="s">
        <v>80</v>
      </c>
      <c r="K29" s="32" t="s">
        <v>208</v>
      </c>
    </row>
  </sheetData>
  <mergeCells count="3">
    <mergeCell ref="B1:K1"/>
    <mergeCell ref="A2:K2"/>
    <mergeCell ref="A3:K3"/>
  </mergeCells>
  <pageMargins left="0.70866141732283472" right="0.70866141732283472" top="0.74803149606299213" bottom="0.55118110236220474" header="0.31496062992125984" footer="0.31496062992125984"/>
  <pageSetup paperSize="9" scale="58"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6C5BF-A749-41EF-959A-1F9EAB10ADDE}">
  <dimension ref="A1:K39"/>
  <sheetViews>
    <sheetView tabSelected="1" topLeftCell="A19" zoomScaleNormal="100" workbookViewId="0">
      <selection activeCell="J31" sqref="J31:J33"/>
    </sheetView>
  </sheetViews>
  <sheetFormatPr defaultColWidth="9.140625" defaultRowHeight="18.75"/>
  <cols>
    <col min="1" max="1" width="8.42578125" style="10" customWidth="1"/>
    <col min="2" max="2" width="32.7109375" style="11" customWidth="1"/>
    <col min="3" max="3" width="16.7109375" style="12" bestFit="1" customWidth="1"/>
    <col min="4" max="4" width="14.85546875" style="12" customWidth="1"/>
    <col min="5" max="5" width="15" style="13" customWidth="1"/>
    <col min="6" max="6" width="34.42578125" style="10" customWidth="1"/>
    <col min="7" max="7" width="20.140625" style="14" customWidth="1"/>
    <col min="8" max="8" width="34.140625" style="11" customWidth="1"/>
    <col min="9" max="9" width="16.5703125" style="23" customWidth="1"/>
    <col min="10" max="10" width="20.28515625" style="15" customWidth="1"/>
    <col min="11" max="11" width="13.85546875" style="1" customWidth="1"/>
    <col min="12" max="16384" width="9.140625" style="1"/>
  </cols>
  <sheetData>
    <row r="1" spans="1:11" ht="24" customHeight="1">
      <c r="A1" s="131"/>
      <c r="B1" s="165" t="s">
        <v>76</v>
      </c>
      <c r="C1" s="165"/>
      <c r="D1" s="165"/>
      <c r="E1" s="165"/>
      <c r="F1" s="165"/>
      <c r="G1" s="165"/>
      <c r="H1" s="165"/>
      <c r="I1" s="165"/>
      <c r="J1" s="165"/>
      <c r="K1" s="165"/>
    </row>
    <row r="2" spans="1:11" ht="22.5" customHeight="1">
      <c r="A2" s="133" t="s">
        <v>348</v>
      </c>
      <c r="B2" s="133"/>
      <c r="C2" s="133"/>
      <c r="D2" s="133"/>
      <c r="E2" s="133"/>
      <c r="F2" s="133"/>
      <c r="G2" s="133"/>
      <c r="H2" s="133"/>
      <c r="I2" s="133"/>
      <c r="J2" s="133"/>
      <c r="K2" s="133"/>
    </row>
    <row r="3" spans="1:11">
      <c r="A3" s="133" t="s">
        <v>77</v>
      </c>
      <c r="B3" s="133"/>
      <c r="C3" s="133"/>
      <c r="D3" s="133"/>
      <c r="E3" s="133"/>
      <c r="F3" s="133"/>
      <c r="G3" s="133"/>
      <c r="H3" s="133"/>
      <c r="I3" s="133"/>
      <c r="J3" s="133"/>
      <c r="K3" s="133"/>
    </row>
    <row r="4" spans="1:11" ht="37.5">
      <c r="A4" s="17" t="s">
        <v>27</v>
      </c>
      <c r="B4" s="18" t="s">
        <v>28</v>
      </c>
      <c r="C4" s="19" t="s">
        <v>29</v>
      </c>
      <c r="D4" s="19" t="s">
        <v>0</v>
      </c>
      <c r="E4" s="20" t="s">
        <v>30</v>
      </c>
      <c r="F4" s="21" t="s">
        <v>31</v>
      </c>
      <c r="G4" s="21" t="s">
        <v>32</v>
      </c>
      <c r="H4" s="18" t="s">
        <v>33</v>
      </c>
      <c r="I4" s="22" t="s">
        <v>34</v>
      </c>
      <c r="J4" s="18" t="s">
        <v>35</v>
      </c>
      <c r="K4" s="18" t="s">
        <v>345</v>
      </c>
    </row>
    <row r="5" spans="1:11" ht="78" customHeight="1">
      <c r="A5" s="35">
        <v>1</v>
      </c>
      <c r="B5" s="36" t="s">
        <v>105</v>
      </c>
      <c r="C5" s="37">
        <v>500000</v>
      </c>
      <c r="D5" s="37">
        <v>500000</v>
      </c>
      <c r="E5" s="38" t="s">
        <v>73</v>
      </c>
      <c r="F5" s="7" t="s">
        <v>129</v>
      </c>
      <c r="G5" s="42" t="s">
        <v>130</v>
      </c>
      <c r="H5" s="48" t="s">
        <v>106</v>
      </c>
      <c r="I5" s="39">
        <v>500000</v>
      </c>
      <c r="J5" s="49" t="s">
        <v>80</v>
      </c>
      <c r="K5" s="40" t="s">
        <v>134</v>
      </c>
    </row>
    <row r="6" spans="1:11">
      <c r="A6" s="150">
        <v>2</v>
      </c>
      <c r="B6" s="134" t="s">
        <v>107</v>
      </c>
      <c r="C6" s="159">
        <v>250000</v>
      </c>
      <c r="D6" s="159">
        <v>250000</v>
      </c>
      <c r="E6" s="156" t="s">
        <v>73</v>
      </c>
      <c r="F6" s="7" t="s">
        <v>131</v>
      </c>
      <c r="G6" s="42">
        <v>250000</v>
      </c>
      <c r="H6" s="162" t="s">
        <v>108</v>
      </c>
      <c r="I6" s="137">
        <v>250000</v>
      </c>
      <c r="J6" s="140" t="s">
        <v>80</v>
      </c>
      <c r="K6" s="143" t="s">
        <v>135</v>
      </c>
    </row>
    <row r="7" spans="1:11">
      <c r="A7" s="151"/>
      <c r="B7" s="135"/>
      <c r="C7" s="160"/>
      <c r="D7" s="160"/>
      <c r="E7" s="157"/>
      <c r="F7" s="7" t="s">
        <v>132</v>
      </c>
      <c r="G7" s="42">
        <v>267500</v>
      </c>
      <c r="H7" s="163"/>
      <c r="I7" s="138"/>
      <c r="J7" s="141"/>
      <c r="K7" s="144"/>
    </row>
    <row r="8" spans="1:11">
      <c r="A8" s="152"/>
      <c r="B8" s="136"/>
      <c r="C8" s="161"/>
      <c r="D8" s="161"/>
      <c r="E8" s="158"/>
      <c r="F8" s="7" t="s">
        <v>133</v>
      </c>
      <c r="G8" s="42">
        <v>278200</v>
      </c>
      <c r="H8" s="164"/>
      <c r="I8" s="139"/>
      <c r="J8" s="142"/>
      <c r="K8" s="145"/>
    </row>
    <row r="9" spans="1:11">
      <c r="A9" s="150">
        <v>3</v>
      </c>
      <c r="B9" s="134" t="s">
        <v>139</v>
      </c>
      <c r="C9" s="159">
        <v>250000</v>
      </c>
      <c r="D9" s="159">
        <v>250000</v>
      </c>
      <c r="E9" s="156" t="s">
        <v>73</v>
      </c>
      <c r="F9" s="7" t="s">
        <v>131</v>
      </c>
      <c r="G9" s="42">
        <v>250000</v>
      </c>
      <c r="H9" s="162" t="s">
        <v>108</v>
      </c>
      <c r="I9" s="137">
        <v>250000</v>
      </c>
      <c r="J9" s="140" t="s">
        <v>80</v>
      </c>
      <c r="K9" s="143" t="s">
        <v>136</v>
      </c>
    </row>
    <row r="10" spans="1:11">
      <c r="A10" s="151"/>
      <c r="B10" s="135"/>
      <c r="C10" s="160"/>
      <c r="D10" s="160"/>
      <c r="E10" s="157"/>
      <c r="F10" s="7" t="s">
        <v>132</v>
      </c>
      <c r="G10" s="42">
        <v>267500</v>
      </c>
      <c r="H10" s="163"/>
      <c r="I10" s="138"/>
      <c r="J10" s="141"/>
      <c r="K10" s="144"/>
    </row>
    <row r="11" spans="1:11">
      <c r="A11" s="152"/>
      <c r="B11" s="136"/>
      <c r="C11" s="161"/>
      <c r="D11" s="161"/>
      <c r="E11" s="158"/>
      <c r="F11" s="43" t="s">
        <v>133</v>
      </c>
      <c r="G11" s="44">
        <v>278200</v>
      </c>
      <c r="H11" s="164"/>
      <c r="I11" s="139"/>
      <c r="J11" s="142"/>
      <c r="K11" s="145"/>
    </row>
    <row r="12" spans="1:11">
      <c r="A12" s="150">
        <v>4</v>
      </c>
      <c r="B12" s="134" t="s">
        <v>109</v>
      </c>
      <c r="C12" s="159">
        <v>400000</v>
      </c>
      <c r="D12" s="159">
        <v>400000</v>
      </c>
      <c r="E12" s="156" t="s">
        <v>73</v>
      </c>
      <c r="F12" s="43" t="s">
        <v>140</v>
      </c>
      <c r="G12" s="44">
        <v>400000</v>
      </c>
      <c r="H12" s="134" t="s">
        <v>110</v>
      </c>
      <c r="I12" s="137">
        <v>400000</v>
      </c>
      <c r="J12" s="140" t="s">
        <v>80</v>
      </c>
      <c r="K12" s="143" t="s">
        <v>137</v>
      </c>
    </row>
    <row r="13" spans="1:11">
      <c r="A13" s="151"/>
      <c r="B13" s="135"/>
      <c r="C13" s="160"/>
      <c r="D13" s="160"/>
      <c r="E13" s="157"/>
      <c r="F13" s="43" t="s">
        <v>141</v>
      </c>
      <c r="G13" s="44">
        <v>500760</v>
      </c>
      <c r="H13" s="135"/>
      <c r="I13" s="138"/>
      <c r="J13" s="141"/>
      <c r="K13" s="144"/>
    </row>
    <row r="14" spans="1:11" ht="37.5">
      <c r="A14" s="152"/>
      <c r="B14" s="136"/>
      <c r="C14" s="161"/>
      <c r="D14" s="161"/>
      <c r="E14" s="158"/>
      <c r="F14" s="43" t="s">
        <v>142</v>
      </c>
      <c r="G14" s="44">
        <v>513600</v>
      </c>
      <c r="H14" s="136"/>
      <c r="I14" s="139"/>
      <c r="J14" s="142"/>
      <c r="K14" s="145"/>
    </row>
    <row r="15" spans="1:11">
      <c r="A15" s="150">
        <v>5</v>
      </c>
      <c r="B15" s="134" t="s">
        <v>111</v>
      </c>
      <c r="C15" s="153">
        <v>300000</v>
      </c>
      <c r="D15" s="153">
        <v>300000</v>
      </c>
      <c r="E15" s="156" t="s">
        <v>73</v>
      </c>
      <c r="F15" s="43" t="s">
        <v>143</v>
      </c>
      <c r="G15" s="45">
        <v>300000</v>
      </c>
      <c r="H15" s="134" t="s">
        <v>112</v>
      </c>
      <c r="I15" s="137">
        <v>300000</v>
      </c>
      <c r="J15" s="140" t="s">
        <v>80</v>
      </c>
      <c r="K15" s="143" t="s">
        <v>138</v>
      </c>
    </row>
    <row r="16" spans="1:11">
      <c r="A16" s="151"/>
      <c r="B16" s="135"/>
      <c r="C16" s="154"/>
      <c r="D16" s="154"/>
      <c r="E16" s="157"/>
      <c r="F16" s="43" t="s">
        <v>144</v>
      </c>
      <c r="G16" s="45">
        <v>319930</v>
      </c>
      <c r="H16" s="135"/>
      <c r="I16" s="138"/>
      <c r="J16" s="141"/>
      <c r="K16" s="144"/>
    </row>
    <row r="17" spans="1:11">
      <c r="A17" s="152"/>
      <c r="B17" s="136"/>
      <c r="C17" s="155"/>
      <c r="D17" s="155"/>
      <c r="E17" s="158"/>
      <c r="F17" s="43" t="s">
        <v>145</v>
      </c>
      <c r="G17" s="45">
        <v>315650</v>
      </c>
      <c r="H17" s="136"/>
      <c r="I17" s="139"/>
      <c r="J17" s="142"/>
      <c r="K17" s="145"/>
    </row>
    <row r="18" spans="1:11">
      <c r="A18" s="150">
        <v>6</v>
      </c>
      <c r="B18" s="134" t="s">
        <v>113</v>
      </c>
      <c r="C18" s="153">
        <v>100000</v>
      </c>
      <c r="D18" s="153">
        <v>100000</v>
      </c>
      <c r="E18" s="156" t="s">
        <v>73</v>
      </c>
      <c r="F18" s="43" t="s">
        <v>146</v>
      </c>
      <c r="G18" s="45">
        <v>100000</v>
      </c>
      <c r="H18" s="134" t="s">
        <v>114</v>
      </c>
      <c r="I18" s="137">
        <v>100000</v>
      </c>
      <c r="J18" s="140" t="s">
        <v>80</v>
      </c>
      <c r="K18" s="143" t="s">
        <v>149</v>
      </c>
    </row>
    <row r="19" spans="1:11">
      <c r="A19" s="151"/>
      <c r="B19" s="135"/>
      <c r="C19" s="154"/>
      <c r="D19" s="154"/>
      <c r="E19" s="157"/>
      <c r="F19" s="43" t="s">
        <v>147</v>
      </c>
      <c r="G19" s="45">
        <v>107530</v>
      </c>
      <c r="H19" s="135"/>
      <c r="I19" s="138"/>
      <c r="J19" s="141"/>
      <c r="K19" s="144"/>
    </row>
    <row r="20" spans="1:11">
      <c r="A20" s="152"/>
      <c r="B20" s="136"/>
      <c r="C20" s="155"/>
      <c r="D20" s="155"/>
      <c r="E20" s="158"/>
      <c r="F20" s="43" t="s">
        <v>148</v>
      </c>
      <c r="G20" s="45">
        <v>128400</v>
      </c>
      <c r="H20" s="136"/>
      <c r="I20" s="139"/>
      <c r="J20" s="142"/>
      <c r="K20" s="145"/>
    </row>
    <row r="21" spans="1:11" ht="56.25">
      <c r="A21" s="6">
        <v>7</v>
      </c>
      <c r="B21" s="8" t="s">
        <v>115</v>
      </c>
      <c r="C21" s="46">
        <v>250000</v>
      </c>
      <c r="D21" s="46">
        <v>250000</v>
      </c>
      <c r="E21" s="5" t="s">
        <v>73</v>
      </c>
      <c r="F21" s="43" t="s">
        <v>116</v>
      </c>
      <c r="G21" s="45">
        <v>250000</v>
      </c>
      <c r="H21" s="8" t="s">
        <v>116</v>
      </c>
      <c r="I21" s="47">
        <v>250000</v>
      </c>
      <c r="J21" s="50" t="s">
        <v>352</v>
      </c>
      <c r="K21" s="9" t="s">
        <v>150</v>
      </c>
    </row>
    <row r="22" spans="1:11">
      <c r="A22" s="150">
        <v>8</v>
      </c>
      <c r="B22" s="134" t="s">
        <v>117</v>
      </c>
      <c r="C22" s="153">
        <v>50000</v>
      </c>
      <c r="D22" s="153">
        <v>49754</v>
      </c>
      <c r="E22" s="156" t="s">
        <v>73</v>
      </c>
      <c r="F22" s="43" t="s">
        <v>156</v>
      </c>
      <c r="G22" s="45">
        <v>49754</v>
      </c>
      <c r="H22" s="134" t="s">
        <v>118</v>
      </c>
      <c r="I22" s="137">
        <v>49754</v>
      </c>
      <c r="J22" s="140" t="s">
        <v>80</v>
      </c>
      <c r="K22" s="143" t="s">
        <v>151</v>
      </c>
    </row>
    <row r="23" spans="1:11">
      <c r="A23" s="151"/>
      <c r="B23" s="135"/>
      <c r="C23" s="154"/>
      <c r="D23" s="154"/>
      <c r="E23" s="157"/>
      <c r="F23" s="43" t="s">
        <v>157</v>
      </c>
      <c r="G23" s="45">
        <v>56217.8</v>
      </c>
      <c r="H23" s="135"/>
      <c r="I23" s="138"/>
      <c r="J23" s="141"/>
      <c r="K23" s="144"/>
    </row>
    <row r="24" spans="1:11">
      <c r="A24" s="152"/>
      <c r="B24" s="136"/>
      <c r="C24" s="155"/>
      <c r="D24" s="155"/>
      <c r="E24" s="158"/>
      <c r="F24" s="43" t="s">
        <v>158</v>
      </c>
      <c r="G24" s="45">
        <v>54005</v>
      </c>
      <c r="H24" s="136"/>
      <c r="I24" s="139"/>
      <c r="J24" s="142"/>
      <c r="K24" s="145"/>
    </row>
    <row r="25" spans="1:11">
      <c r="A25" s="150">
        <v>9</v>
      </c>
      <c r="B25" s="134" t="s">
        <v>119</v>
      </c>
      <c r="C25" s="153">
        <v>200000</v>
      </c>
      <c r="D25" s="153">
        <v>200000</v>
      </c>
      <c r="E25" s="156" t="s">
        <v>73</v>
      </c>
      <c r="F25" s="43" t="s">
        <v>143</v>
      </c>
      <c r="G25" s="45">
        <v>200000</v>
      </c>
      <c r="H25" s="134" t="s">
        <v>112</v>
      </c>
      <c r="I25" s="137">
        <v>200000</v>
      </c>
      <c r="J25" s="140" t="s">
        <v>80</v>
      </c>
      <c r="K25" s="143" t="s">
        <v>152</v>
      </c>
    </row>
    <row r="26" spans="1:11">
      <c r="A26" s="151"/>
      <c r="B26" s="135"/>
      <c r="C26" s="154"/>
      <c r="D26" s="154"/>
      <c r="E26" s="157"/>
      <c r="F26" s="43" t="s">
        <v>159</v>
      </c>
      <c r="G26" s="45">
        <v>214000</v>
      </c>
      <c r="H26" s="135"/>
      <c r="I26" s="138"/>
      <c r="J26" s="141"/>
      <c r="K26" s="144"/>
    </row>
    <row r="27" spans="1:11">
      <c r="A27" s="152"/>
      <c r="B27" s="136"/>
      <c r="C27" s="155"/>
      <c r="D27" s="155"/>
      <c r="E27" s="158"/>
      <c r="F27" s="43" t="s">
        <v>145</v>
      </c>
      <c r="G27" s="45">
        <v>211860</v>
      </c>
      <c r="H27" s="136"/>
      <c r="I27" s="139"/>
      <c r="J27" s="142"/>
      <c r="K27" s="145"/>
    </row>
    <row r="28" spans="1:11">
      <c r="A28" s="150">
        <v>10</v>
      </c>
      <c r="B28" s="134" t="s">
        <v>120</v>
      </c>
      <c r="C28" s="153">
        <v>200000</v>
      </c>
      <c r="D28" s="153">
        <v>200000</v>
      </c>
      <c r="E28" s="156" t="s">
        <v>73</v>
      </c>
      <c r="F28" s="43" t="s">
        <v>160</v>
      </c>
      <c r="G28" s="44" t="s">
        <v>122</v>
      </c>
      <c r="H28" s="134" t="s">
        <v>121</v>
      </c>
      <c r="I28" s="137">
        <v>200000</v>
      </c>
      <c r="J28" s="140" t="s">
        <v>80</v>
      </c>
      <c r="K28" s="143" t="s">
        <v>153</v>
      </c>
    </row>
    <row r="29" spans="1:11">
      <c r="A29" s="151"/>
      <c r="B29" s="135"/>
      <c r="C29" s="154"/>
      <c r="D29" s="154"/>
      <c r="E29" s="157"/>
      <c r="F29" s="43" t="s">
        <v>161</v>
      </c>
      <c r="G29" s="44" t="s">
        <v>123</v>
      </c>
      <c r="H29" s="135"/>
      <c r="I29" s="138"/>
      <c r="J29" s="141"/>
      <c r="K29" s="144"/>
    </row>
    <row r="30" spans="1:11">
      <c r="A30" s="152"/>
      <c r="B30" s="136"/>
      <c r="C30" s="155"/>
      <c r="D30" s="155"/>
      <c r="E30" s="158"/>
      <c r="F30" s="43" t="s">
        <v>162</v>
      </c>
      <c r="G30" s="44" t="s">
        <v>124</v>
      </c>
      <c r="H30" s="136"/>
      <c r="I30" s="139"/>
      <c r="J30" s="142"/>
      <c r="K30" s="145"/>
    </row>
    <row r="31" spans="1:11">
      <c r="A31" s="150">
        <v>11</v>
      </c>
      <c r="B31" s="134" t="s">
        <v>125</v>
      </c>
      <c r="C31" s="153">
        <v>150000</v>
      </c>
      <c r="D31" s="153">
        <v>150000</v>
      </c>
      <c r="E31" s="156" t="s">
        <v>73</v>
      </c>
      <c r="F31" s="43" t="s">
        <v>163</v>
      </c>
      <c r="G31" s="44">
        <v>150000</v>
      </c>
      <c r="H31" s="134" t="s">
        <v>126</v>
      </c>
      <c r="I31" s="137">
        <v>150000</v>
      </c>
      <c r="J31" s="140" t="s">
        <v>80</v>
      </c>
      <c r="K31" s="143" t="s">
        <v>154</v>
      </c>
    </row>
    <row r="32" spans="1:11">
      <c r="A32" s="151"/>
      <c r="B32" s="135"/>
      <c r="C32" s="154"/>
      <c r="D32" s="154"/>
      <c r="E32" s="157"/>
      <c r="F32" s="43" t="s">
        <v>157</v>
      </c>
      <c r="G32" s="44">
        <v>185000</v>
      </c>
      <c r="H32" s="135"/>
      <c r="I32" s="138"/>
      <c r="J32" s="141"/>
      <c r="K32" s="144"/>
    </row>
    <row r="33" spans="1:11">
      <c r="A33" s="152"/>
      <c r="B33" s="136"/>
      <c r="C33" s="155"/>
      <c r="D33" s="155"/>
      <c r="E33" s="158"/>
      <c r="F33" s="43" t="s">
        <v>164</v>
      </c>
      <c r="G33" s="44">
        <v>171200</v>
      </c>
      <c r="H33" s="136"/>
      <c r="I33" s="139"/>
      <c r="J33" s="142"/>
      <c r="K33" s="145"/>
    </row>
    <row r="34" spans="1:11">
      <c r="A34" s="146">
        <v>12</v>
      </c>
      <c r="B34" s="147" t="s">
        <v>127</v>
      </c>
      <c r="C34" s="148">
        <v>10000</v>
      </c>
      <c r="D34" s="148">
        <v>10000</v>
      </c>
      <c r="E34" s="149" t="s">
        <v>73</v>
      </c>
      <c r="F34" s="43" t="s">
        <v>165</v>
      </c>
      <c r="G34" s="45">
        <v>10000</v>
      </c>
      <c r="H34" s="134" t="s">
        <v>128</v>
      </c>
      <c r="I34" s="137">
        <v>10000</v>
      </c>
      <c r="J34" s="140" t="s">
        <v>80</v>
      </c>
      <c r="K34" s="143" t="s">
        <v>155</v>
      </c>
    </row>
    <row r="35" spans="1:11">
      <c r="A35" s="146"/>
      <c r="B35" s="147"/>
      <c r="C35" s="148"/>
      <c r="D35" s="148"/>
      <c r="E35" s="149"/>
      <c r="F35" s="43" t="s">
        <v>166</v>
      </c>
      <c r="G35" s="45">
        <v>13750</v>
      </c>
      <c r="H35" s="135"/>
      <c r="I35" s="138"/>
      <c r="J35" s="141"/>
      <c r="K35" s="144"/>
    </row>
    <row r="36" spans="1:11">
      <c r="A36" s="146"/>
      <c r="B36" s="147"/>
      <c r="C36" s="148"/>
      <c r="D36" s="148"/>
      <c r="E36" s="149"/>
      <c r="F36" s="43" t="s">
        <v>167</v>
      </c>
      <c r="G36" s="45">
        <v>12500</v>
      </c>
      <c r="H36" s="136"/>
      <c r="I36" s="139"/>
      <c r="J36" s="142"/>
      <c r="K36" s="145"/>
    </row>
    <row r="37" spans="1:11">
      <c r="I37" s="126"/>
    </row>
    <row r="39" spans="1:11">
      <c r="D39" s="12">
        <v>0</v>
      </c>
    </row>
  </sheetData>
  <mergeCells count="93">
    <mergeCell ref="J6:J8"/>
    <mergeCell ref="B1:K1"/>
    <mergeCell ref="A2:K2"/>
    <mergeCell ref="A3:K3"/>
    <mergeCell ref="K6:K8"/>
    <mergeCell ref="H9:H11"/>
    <mergeCell ref="I9:I11"/>
    <mergeCell ref="J9:J11"/>
    <mergeCell ref="K9:K11"/>
    <mergeCell ref="A6:A8"/>
    <mergeCell ref="B6:B8"/>
    <mergeCell ref="C6:C8"/>
    <mergeCell ref="D6:D8"/>
    <mergeCell ref="E6:E8"/>
    <mergeCell ref="H6:H8"/>
    <mergeCell ref="A9:A11"/>
    <mergeCell ref="B9:B11"/>
    <mergeCell ref="C9:C11"/>
    <mergeCell ref="D9:D11"/>
    <mergeCell ref="E9:E11"/>
    <mergeCell ref="I6:I8"/>
    <mergeCell ref="I12:I14"/>
    <mergeCell ref="J12:J14"/>
    <mergeCell ref="K12:K14"/>
    <mergeCell ref="A15:A17"/>
    <mergeCell ref="B15:B17"/>
    <mergeCell ref="C15:C17"/>
    <mergeCell ref="D15:D17"/>
    <mergeCell ref="E15:E17"/>
    <mergeCell ref="H15:H17"/>
    <mergeCell ref="I15:I17"/>
    <mergeCell ref="A12:A14"/>
    <mergeCell ref="B12:B14"/>
    <mergeCell ref="C12:C14"/>
    <mergeCell ref="D12:D14"/>
    <mergeCell ref="E12:E14"/>
    <mergeCell ref="H12:H14"/>
    <mergeCell ref="J15:J17"/>
    <mergeCell ref="K15:K17"/>
    <mergeCell ref="A18:A20"/>
    <mergeCell ref="B18:B20"/>
    <mergeCell ref="C18:C20"/>
    <mergeCell ref="D18:D20"/>
    <mergeCell ref="E18:E20"/>
    <mergeCell ref="H18:H20"/>
    <mergeCell ref="I18:I20"/>
    <mergeCell ref="J18:J20"/>
    <mergeCell ref="K18:K20"/>
    <mergeCell ref="A22:A24"/>
    <mergeCell ref="B22:B24"/>
    <mergeCell ref="C22:C24"/>
    <mergeCell ref="D22:D24"/>
    <mergeCell ref="E22:E24"/>
    <mergeCell ref="K22:K24"/>
    <mergeCell ref="I25:I27"/>
    <mergeCell ref="J25:J27"/>
    <mergeCell ref="K25:K27"/>
    <mergeCell ref="H25:H27"/>
    <mergeCell ref="E28:E30"/>
    <mergeCell ref="H22:H24"/>
    <mergeCell ref="I22:I24"/>
    <mergeCell ref="J22:J24"/>
    <mergeCell ref="J28:J30"/>
    <mergeCell ref="A25:A27"/>
    <mergeCell ref="B25:B27"/>
    <mergeCell ref="C25:C27"/>
    <mergeCell ref="D25:D27"/>
    <mergeCell ref="E25:E27"/>
    <mergeCell ref="K28:K30"/>
    <mergeCell ref="A31:A33"/>
    <mergeCell ref="B31:B33"/>
    <mergeCell ref="C31:C33"/>
    <mergeCell ref="D31:D33"/>
    <mergeCell ref="E31:E33"/>
    <mergeCell ref="H31:H33"/>
    <mergeCell ref="I31:I33"/>
    <mergeCell ref="J31:J33"/>
    <mergeCell ref="K31:K33"/>
    <mergeCell ref="H28:H30"/>
    <mergeCell ref="I28:I30"/>
    <mergeCell ref="A28:A30"/>
    <mergeCell ref="B28:B30"/>
    <mergeCell ref="C28:C30"/>
    <mergeCell ref="D28:D30"/>
    <mergeCell ref="H34:H36"/>
    <mergeCell ref="I34:I36"/>
    <mergeCell ref="J34:J36"/>
    <mergeCell ref="K34:K36"/>
    <mergeCell ref="A34:A36"/>
    <mergeCell ref="B34:B36"/>
    <mergeCell ref="C34:C36"/>
    <mergeCell ref="D34:D36"/>
    <mergeCell ref="E34:E36"/>
  </mergeCells>
  <pageMargins left="0.70866141732283472" right="0.70866141732283472" top="0.74803149606299213" bottom="0.55118110236220474" header="0.31496062992125984" footer="0.31496062992125984"/>
  <pageSetup paperSize="9" scale="55"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C0BDA-87EB-4BF7-B63D-7DE34B71865E}">
  <dimension ref="A1:K19"/>
  <sheetViews>
    <sheetView topLeftCell="A13" zoomScaleNormal="100" workbookViewId="0">
      <selection activeCell="F16" sqref="F16"/>
    </sheetView>
  </sheetViews>
  <sheetFormatPr defaultColWidth="9.140625" defaultRowHeight="18.75"/>
  <cols>
    <col min="1" max="1" width="8.42578125" style="10" customWidth="1"/>
    <col min="2" max="2" width="32.7109375" style="11" customWidth="1"/>
    <col min="3" max="3" width="16.7109375" style="12" bestFit="1" customWidth="1"/>
    <col min="4" max="4" width="14.85546875" style="12" customWidth="1"/>
    <col min="5" max="5" width="15" style="13" customWidth="1"/>
    <col min="6" max="6" width="34.42578125" style="10" customWidth="1"/>
    <col min="7" max="7" width="20.140625" style="14" customWidth="1"/>
    <col min="8" max="8" width="34.140625" style="11" customWidth="1"/>
    <col min="9" max="9" width="16.5703125" style="23" customWidth="1"/>
    <col min="10" max="10" width="20.28515625" style="15" customWidth="1"/>
    <col min="11" max="11" width="13.85546875" style="1" customWidth="1"/>
    <col min="12" max="16384" width="9.140625" style="1"/>
  </cols>
  <sheetData>
    <row r="1" spans="1:11" ht="24" customHeight="1">
      <c r="A1" s="131"/>
      <c r="B1" s="133" t="s">
        <v>76</v>
      </c>
      <c r="C1" s="133"/>
      <c r="D1" s="133"/>
      <c r="E1" s="133"/>
      <c r="F1" s="133"/>
      <c r="G1" s="133"/>
      <c r="H1" s="133"/>
      <c r="I1" s="133"/>
      <c r="J1" s="133"/>
      <c r="K1" s="133"/>
    </row>
    <row r="2" spans="1:11" ht="22.5" customHeight="1">
      <c r="A2" s="133" t="s">
        <v>349</v>
      </c>
      <c r="B2" s="133"/>
      <c r="C2" s="133"/>
      <c r="D2" s="133"/>
      <c r="E2" s="133"/>
      <c r="F2" s="133"/>
      <c r="G2" s="133"/>
      <c r="H2" s="133"/>
      <c r="I2" s="133"/>
      <c r="J2" s="133"/>
      <c r="K2" s="133"/>
    </row>
    <row r="3" spans="1:11">
      <c r="A3" s="133" t="s">
        <v>77</v>
      </c>
      <c r="B3" s="133"/>
      <c r="C3" s="133"/>
      <c r="D3" s="133"/>
      <c r="E3" s="133"/>
      <c r="F3" s="133"/>
      <c r="G3" s="133"/>
      <c r="H3" s="133"/>
      <c r="I3" s="133"/>
      <c r="J3" s="133"/>
      <c r="K3" s="133"/>
    </row>
    <row r="4" spans="1:11" ht="37.5">
      <c r="A4" s="17" t="s">
        <v>27</v>
      </c>
      <c r="B4" s="18" t="s">
        <v>28</v>
      </c>
      <c r="C4" s="19" t="s">
        <v>29</v>
      </c>
      <c r="D4" s="19" t="s">
        <v>0</v>
      </c>
      <c r="E4" s="20" t="s">
        <v>30</v>
      </c>
      <c r="F4" s="21" t="s">
        <v>31</v>
      </c>
      <c r="G4" s="21" t="s">
        <v>32</v>
      </c>
      <c r="H4" s="18" t="s">
        <v>33</v>
      </c>
      <c r="I4" s="22" t="s">
        <v>34</v>
      </c>
      <c r="J4" s="18" t="s">
        <v>35</v>
      </c>
      <c r="K4" s="18" t="s">
        <v>345</v>
      </c>
    </row>
    <row r="5" spans="1:11" ht="115.5" customHeight="1">
      <c r="A5" s="80">
        <v>1</v>
      </c>
      <c r="B5" s="81" t="s">
        <v>216</v>
      </c>
      <c r="C5" s="82">
        <v>30400</v>
      </c>
      <c r="D5" s="82">
        <v>30400</v>
      </c>
      <c r="E5" s="80" t="s">
        <v>73</v>
      </c>
      <c r="F5" s="83" t="s">
        <v>215</v>
      </c>
      <c r="G5" s="84" t="s">
        <v>218</v>
      </c>
      <c r="H5" s="85" t="s">
        <v>168</v>
      </c>
      <c r="I5" s="86">
        <v>30400</v>
      </c>
      <c r="J5" s="101" t="s">
        <v>80</v>
      </c>
      <c r="K5" s="87" t="s">
        <v>219</v>
      </c>
    </row>
    <row r="6" spans="1:11" ht="37.5">
      <c r="A6" s="51">
        <v>2</v>
      </c>
      <c r="B6" s="52" t="s">
        <v>217</v>
      </c>
      <c r="C6" s="61">
        <v>500000</v>
      </c>
      <c r="D6" s="61">
        <v>500000</v>
      </c>
      <c r="E6" s="51" t="s">
        <v>73</v>
      </c>
      <c r="F6" s="60" t="s">
        <v>221</v>
      </c>
      <c r="G6" s="62">
        <v>500000</v>
      </c>
      <c r="H6" s="60" t="s">
        <v>169</v>
      </c>
      <c r="I6" s="62">
        <v>500000</v>
      </c>
      <c r="J6" s="121" t="s">
        <v>80</v>
      </c>
      <c r="K6" s="78" t="s">
        <v>220</v>
      </c>
    </row>
    <row r="7" spans="1:11">
      <c r="A7" s="63"/>
      <c r="B7" s="54"/>
      <c r="C7" s="58"/>
      <c r="D7" s="58"/>
      <c r="E7" s="63"/>
      <c r="F7" s="64" t="s">
        <v>222</v>
      </c>
      <c r="G7" s="58">
        <v>515000</v>
      </c>
      <c r="H7" s="54"/>
      <c r="I7" s="58"/>
      <c r="J7" s="63"/>
      <c r="K7" s="63"/>
    </row>
    <row r="8" spans="1:11">
      <c r="A8" s="65"/>
      <c r="B8" s="56"/>
      <c r="C8" s="59"/>
      <c r="D8" s="59"/>
      <c r="E8" s="65"/>
      <c r="F8" s="70" t="s">
        <v>223</v>
      </c>
      <c r="G8" s="59">
        <v>535000</v>
      </c>
      <c r="H8" s="57"/>
      <c r="I8" s="59"/>
      <c r="J8" s="65"/>
      <c r="K8" s="65"/>
    </row>
    <row r="9" spans="1:11" ht="37.5">
      <c r="A9" s="63">
        <v>3</v>
      </c>
      <c r="B9" s="79" t="s">
        <v>224</v>
      </c>
      <c r="C9" s="67">
        <v>350000</v>
      </c>
      <c r="D9" s="67">
        <v>350000</v>
      </c>
      <c r="E9" s="63" t="s">
        <v>73</v>
      </c>
      <c r="F9" s="88" t="s">
        <v>225</v>
      </c>
      <c r="G9" s="68">
        <v>350000</v>
      </c>
      <c r="H9" s="71" t="s">
        <v>170</v>
      </c>
      <c r="I9" s="123">
        <v>350000</v>
      </c>
      <c r="J9" s="124" t="s">
        <v>80</v>
      </c>
      <c r="K9" s="122" t="s">
        <v>228</v>
      </c>
    </row>
    <row r="10" spans="1:11">
      <c r="A10" s="63"/>
      <c r="B10" s="72"/>
      <c r="C10" s="58"/>
      <c r="D10" s="58"/>
      <c r="E10" s="63"/>
      <c r="F10" s="73" t="s">
        <v>226</v>
      </c>
      <c r="G10" s="58">
        <v>378780</v>
      </c>
      <c r="H10" s="54"/>
      <c r="I10" s="58"/>
      <c r="J10" s="63"/>
      <c r="K10" s="63"/>
    </row>
    <row r="11" spans="1:11">
      <c r="A11" s="63"/>
      <c r="B11" s="64"/>
      <c r="C11" s="58"/>
      <c r="D11" s="58"/>
      <c r="E11" s="63"/>
      <c r="F11" s="74" t="s">
        <v>227</v>
      </c>
      <c r="G11" s="58">
        <v>393760</v>
      </c>
      <c r="H11" s="69"/>
      <c r="I11" s="58"/>
      <c r="J11" s="63"/>
      <c r="K11" s="63"/>
    </row>
    <row r="12" spans="1:11">
      <c r="A12" s="65"/>
      <c r="B12" s="70"/>
      <c r="C12" s="66"/>
      <c r="D12" s="66"/>
      <c r="E12" s="65"/>
      <c r="F12" s="75"/>
      <c r="G12" s="66"/>
      <c r="H12" s="56"/>
      <c r="I12" s="66"/>
      <c r="J12" s="65"/>
      <c r="K12" s="65"/>
    </row>
    <row r="13" spans="1:11" ht="37.5">
      <c r="A13" s="63">
        <v>4</v>
      </c>
      <c r="B13" s="79" t="s">
        <v>171</v>
      </c>
      <c r="C13" s="58">
        <v>499500</v>
      </c>
      <c r="D13" s="58">
        <v>499500</v>
      </c>
      <c r="E13" s="63" t="s">
        <v>73</v>
      </c>
      <c r="F13" s="64" t="s">
        <v>231</v>
      </c>
      <c r="G13" s="76">
        <v>499500</v>
      </c>
      <c r="H13" s="64" t="s">
        <v>172</v>
      </c>
      <c r="I13" s="125">
        <v>499500</v>
      </c>
      <c r="J13" s="124" t="s">
        <v>80</v>
      </c>
      <c r="K13" s="122" t="s">
        <v>229</v>
      </c>
    </row>
    <row r="14" spans="1:11">
      <c r="A14" s="63"/>
      <c r="B14" s="64" t="s">
        <v>173</v>
      </c>
      <c r="C14" s="58"/>
      <c r="D14" s="58"/>
      <c r="E14" s="63"/>
      <c r="F14" s="74" t="s">
        <v>232</v>
      </c>
      <c r="G14" s="58">
        <v>536741.25</v>
      </c>
      <c r="H14" s="54"/>
      <c r="I14" s="58"/>
      <c r="J14" s="63"/>
      <c r="K14" s="63"/>
    </row>
    <row r="15" spans="1:11">
      <c r="A15" s="63"/>
      <c r="B15" s="64" t="s">
        <v>174</v>
      </c>
      <c r="C15" s="58"/>
      <c r="D15" s="58"/>
      <c r="E15" s="63"/>
      <c r="F15" s="77" t="s">
        <v>233</v>
      </c>
      <c r="G15" s="58">
        <v>485514.02</v>
      </c>
      <c r="H15" s="54"/>
      <c r="I15" s="58"/>
      <c r="J15" s="63"/>
      <c r="K15" s="63"/>
    </row>
    <row r="16" spans="1:11">
      <c r="A16" s="63"/>
      <c r="B16" s="72" t="s">
        <v>175</v>
      </c>
      <c r="C16" s="58"/>
      <c r="D16" s="58"/>
      <c r="E16" s="63"/>
      <c r="F16" s="53"/>
      <c r="G16" s="58"/>
      <c r="H16" s="54"/>
      <c r="I16" s="58"/>
      <c r="J16" s="63"/>
      <c r="K16" s="53"/>
    </row>
    <row r="17" spans="1:11">
      <c r="A17" s="65"/>
      <c r="B17" s="70"/>
      <c r="C17" s="66"/>
      <c r="D17" s="66"/>
      <c r="E17" s="65"/>
      <c r="F17" s="55"/>
      <c r="G17" s="66"/>
      <c r="H17" s="56"/>
      <c r="I17" s="66"/>
      <c r="J17" s="65"/>
      <c r="K17" s="55"/>
    </row>
    <row r="18" spans="1:11" ht="93.75">
      <c r="A18" s="80">
        <v>5</v>
      </c>
      <c r="B18" s="81" t="s">
        <v>234</v>
      </c>
      <c r="C18" s="89">
        <v>44000</v>
      </c>
      <c r="D18" s="89">
        <v>44000</v>
      </c>
      <c r="E18" s="80" t="s">
        <v>73</v>
      </c>
      <c r="F18" s="81" t="s">
        <v>235</v>
      </c>
      <c r="G18" s="90" t="s">
        <v>236</v>
      </c>
      <c r="H18" s="85" t="s">
        <v>176</v>
      </c>
      <c r="I18" s="89">
        <v>44000</v>
      </c>
      <c r="J18" s="101" t="s">
        <v>80</v>
      </c>
      <c r="K18" s="87" t="s">
        <v>230</v>
      </c>
    </row>
    <row r="19" spans="1:11">
      <c r="I19" s="127"/>
    </row>
  </sheetData>
  <mergeCells count="3">
    <mergeCell ref="B1:K1"/>
    <mergeCell ref="A2:K2"/>
    <mergeCell ref="A3:K3"/>
  </mergeCells>
  <pageMargins left="0.70866141732283472" right="0.70866141732283472" top="0.74803149606299213" bottom="0.55118110236220474" header="0.31496062992125984" footer="0.31496062992125984"/>
  <pageSetup paperSize="9" scale="55"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7CBCF-5490-4330-A3F3-D22AB70BDC61}">
  <dimension ref="A1:K36"/>
  <sheetViews>
    <sheetView topLeftCell="D14" zoomScaleNormal="100" workbookViewId="0">
      <selection activeCell="H5" sqref="H5"/>
    </sheetView>
  </sheetViews>
  <sheetFormatPr defaultColWidth="9.140625" defaultRowHeight="18.75"/>
  <cols>
    <col min="1" max="1" width="8.42578125" style="10" customWidth="1"/>
    <col min="2" max="2" width="32.7109375" style="11" customWidth="1"/>
    <col min="3" max="3" width="16.7109375" style="12" bestFit="1" customWidth="1"/>
    <col min="4" max="4" width="14.85546875" style="12" customWidth="1"/>
    <col min="5" max="5" width="15" style="132" customWidth="1"/>
    <col min="6" max="6" width="34.42578125" style="10" customWidth="1"/>
    <col min="7" max="7" width="20.140625" style="14" customWidth="1"/>
    <col min="8" max="8" width="34.140625" style="11" customWidth="1"/>
    <col min="9" max="9" width="16.5703125" style="23" customWidth="1"/>
    <col min="10" max="10" width="20.28515625" style="15" customWidth="1"/>
    <col min="11" max="11" width="13.85546875" style="1" customWidth="1"/>
    <col min="12" max="16384" width="9.140625" style="1"/>
  </cols>
  <sheetData>
    <row r="1" spans="1:11" ht="24" customHeight="1">
      <c r="A1" s="130"/>
      <c r="B1" s="133" t="s">
        <v>76</v>
      </c>
      <c r="C1" s="133"/>
      <c r="D1" s="133"/>
      <c r="E1" s="133"/>
      <c r="F1" s="133"/>
      <c r="G1" s="133"/>
      <c r="H1" s="133"/>
      <c r="I1" s="133"/>
      <c r="J1" s="133"/>
      <c r="K1" s="133"/>
    </row>
    <row r="2" spans="1:11" ht="22.5" customHeight="1">
      <c r="A2" s="133" t="s">
        <v>350</v>
      </c>
      <c r="B2" s="133"/>
      <c r="C2" s="133"/>
      <c r="D2" s="133"/>
      <c r="E2" s="133"/>
      <c r="F2" s="133"/>
      <c r="G2" s="133"/>
      <c r="H2" s="133"/>
      <c r="I2" s="133"/>
      <c r="J2" s="133"/>
      <c r="K2" s="133"/>
    </row>
    <row r="3" spans="1:11">
      <c r="A3" s="133" t="s">
        <v>77</v>
      </c>
      <c r="B3" s="133"/>
      <c r="C3" s="133"/>
      <c r="D3" s="133"/>
      <c r="E3" s="133"/>
      <c r="F3" s="133"/>
      <c r="G3" s="133"/>
      <c r="H3" s="133"/>
      <c r="I3" s="133"/>
      <c r="J3" s="133"/>
      <c r="K3" s="133"/>
    </row>
    <row r="4" spans="1:11" ht="37.5">
      <c r="A4" s="17" t="s">
        <v>27</v>
      </c>
      <c r="B4" s="18" t="s">
        <v>28</v>
      </c>
      <c r="C4" s="19" t="s">
        <v>29</v>
      </c>
      <c r="D4" s="19" t="s">
        <v>0</v>
      </c>
      <c r="E4" s="20" t="s">
        <v>30</v>
      </c>
      <c r="F4" s="21" t="s">
        <v>31</v>
      </c>
      <c r="G4" s="21" t="s">
        <v>32</v>
      </c>
      <c r="H4" s="18" t="s">
        <v>33</v>
      </c>
      <c r="I4" s="22" t="s">
        <v>34</v>
      </c>
      <c r="J4" s="18" t="s">
        <v>35</v>
      </c>
      <c r="K4" s="18" t="s">
        <v>345</v>
      </c>
    </row>
    <row r="5" spans="1:11" ht="104.25" customHeight="1">
      <c r="A5" s="2">
        <v>1</v>
      </c>
      <c r="B5" s="91" t="s">
        <v>237</v>
      </c>
      <c r="C5" s="97">
        <v>200000</v>
      </c>
      <c r="D5" s="97">
        <v>200000</v>
      </c>
      <c r="E5" s="5" t="s">
        <v>73</v>
      </c>
      <c r="F5" s="92" t="s">
        <v>270</v>
      </c>
      <c r="G5" s="96" t="s">
        <v>271</v>
      </c>
      <c r="H5" s="91" t="s">
        <v>238</v>
      </c>
      <c r="I5" s="97">
        <v>200000</v>
      </c>
      <c r="J5" s="112" t="s">
        <v>80</v>
      </c>
      <c r="K5" s="98" t="s">
        <v>261</v>
      </c>
    </row>
    <row r="6" spans="1:11" ht="75">
      <c r="A6" s="2">
        <v>2</v>
      </c>
      <c r="B6" s="3" t="s">
        <v>239</v>
      </c>
      <c r="C6" s="41">
        <v>90000</v>
      </c>
      <c r="D6" s="41">
        <v>87559</v>
      </c>
      <c r="E6" s="5" t="s">
        <v>73</v>
      </c>
      <c r="F6" s="7" t="s">
        <v>272</v>
      </c>
      <c r="G6" s="93" t="s">
        <v>240</v>
      </c>
      <c r="H6" s="7" t="s">
        <v>241</v>
      </c>
      <c r="I6" s="94">
        <v>87559</v>
      </c>
      <c r="J6" s="112" t="s">
        <v>80</v>
      </c>
      <c r="K6" s="9" t="s">
        <v>262</v>
      </c>
    </row>
    <row r="7" spans="1:11" ht="56.25">
      <c r="A7" s="2">
        <v>3</v>
      </c>
      <c r="B7" s="95" t="s">
        <v>242</v>
      </c>
      <c r="C7" s="41">
        <v>75000</v>
      </c>
      <c r="D7" s="41">
        <v>72760</v>
      </c>
      <c r="E7" s="5" t="s">
        <v>73</v>
      </c>
      <c r="F7" s="92" t="s">
        <v>273</v>
      </c>
      <c r="G7" s="93" t="s">
        <v>243</v>
      </c>
      <c r="H7" s="91" t="s">
        <v>244</v>
      </c>
      <c r="I7" s="94">
        <v>72760</v>
      </c>
      <c r="J7" s="112" t="s">
        <v>80</v>
      </c>
      <c r="K7" s="9" t="s">
        <v>263</v>
      </c>
    </row>
    <row r="8" spans="1:11" ht="56.25">
      <c r="A8" s="2">
        <v>4</v>
      </c>
      <c r="B8" s="3" t="s">
        <v>245</v>
      </c>
      <c r="C8" s="41">
        <v>140000</v>
      </c>
      <c r="D8" s="41">
        <v>139956</v>
      </c>
      <c r="E8" s="5" t="s">
        <v>73</v>
      </c>
      <c r="F8" s="7" t="s">
        <v>274</v>
      </c>
      <c r="G8" s="24" t="s">
        <v>246</v>
      </c>
      <c r="H8" s="7" t="s">
        <v>247</v>
      </c>
      <c r="I8" s="24">
        <v>139956</v>
      </c>
      <c r="J8" s="112" t="s">
        <v>80</v>
      </c>
      <c r="K8" s="9" t="s">
        <v>264</v>
      </c>
    </row>
    <row r="9" spans="1:11" ht="75">
      <c r="A9" s="2">
        <v>5</v>
      </c>
      <c r="B9" s="3" t="s">
        <v>248</v>
      </c>
      <c r="C9" s="41">
        <v>470000</v>
      </c>
      <c r="D9" s="41">
        <v>468000</v>
      </c>
      <c r="E9" s="5" t="s">
        <v>73</v>
      </c>
      <c r="F9" s="7" t="s">
        <v>275</v>
      </c>
      <c r="G9" s="93" t="s">
        <v>249</v>
      </c>
      <c r="H9" s="7" t="s">
        <v>250</v>
      </c>
      <c r="I9" s="94">
        <v>468000</v>
      </c>
      <c r="J9" s="112" t="s">
        <v>80</v>
      </c>
      <c r="K9" s="9" t="s">
        <v>265</v>
      </c>
    </row>
    <row r="10" spans="1:11" ht="37.5">
      <c r="A10" s="2">
        <v>6</v>
      </c>
      <c r="B10" s="3" t="s">
        <v>251</v>
      </c>
      <c r="C10" s="41">
        <v>22000</v>
      </c>
      <c r="D10" s="41">
        <v>21935</v>
      </c>
      <c r="E10" s="5" t="s">
        <v>73</v>
      </c>
      <c r="F10" s="7" t="s">
        <v>252</v>
      </c>
      <c r="G10" s="94">
        <v>21935</v>
      </c>
      <c r="H10" s="3" t="s">
        <v>252</v>
      </c>
      <c r="I10" s="94">
        <v>21935</v>
      </c>
      <c r="J10" s="112" t="s">
        <v>80</v>
      </c>
      <c r="K10" s="9" t="s">
        <v>266</v>
      </c>
    </row>
    <row r="11" spans="1:11" ht="56.25">
      <c r="A11" s="2">
        <v>7</v>
      </c>
      <c r="B11" s="3" t="s">
        <v>253</v>
      </c>
      <c r="C11" s="41">
        <v>96000</v>
      </c>
      <c r="D11" s="41">
        <v>96000</v>
      </c>
      <c r="E11" s="5" t="s">
        <v>73</v>
      </c>
      <c r="F11" s="7" t="s">
        <v>276</v>
      </c>
      <c r="G11" s="24" t="s">
        <v>254</v>
      </c>
      <c r="H11" s="7" t="s">
        <v>255</v>
      </c>
      <c r="I11" s="24">
        <v>96000</v>
      </c>
      <c r="J11" s="112" t="s">
        <v>80</v>
      </c>
      <c r="K11" s="9" t="s">
        <v>267</v>
      </c>
    </row>
    <row r="12" spans="1:11" ht="112.5">
      <c r="A12" s="2">
        <v>8</v>
      </c>
      <c r="B12" s="3" t="s">
        <v>256</v>
      </c>
      <c r="C12" s="41">
        <v>388000</v>
      </c>
      <c r="D12" s="41">
        <v>388000</v>
      </c>
      <c r="E12" s="5" t="s">
        <v>73</v>
      </c>
      <c r="F12" s="7" t="s">
        <v>287</v>
      </c>
      <c r="G12" s="93" t="s">
        <v>286</v>
      </c>
      <c r="H12" s="7" t="s">
        <v>257</v>
      </c>
      <c r="I12" s="94">
        <v>388000</v>
      </c>
      <c r="J12" s="112" t="s">
        <v>80</v>
      </c>
      <c r="K12" s="9" t="s">
        <v>268</v>
      </c>
    </row>
    <row r="13" spans="1:11" ht="56.25">
      <c r="A13" s="2">
        <v>9</v>
      </c>
      <c r="B13" s="3" t="s">
        <v>258</v>
      </c>
      <c r="C13" s="41">
        <v>155000</v>
      </c>
      <c r="D13" s="41">
        <v>155000</v>
      </c>
      <c r="E13" s="5" t="s">
        <v>73</v>
      </c>
      <c r="F13" s="7" t="s">
        <v>277</v>
      </c>
      <c r="G13" s="24" t="s">
        <v>259</v>
      </c>
      <c r="H13" s="7" t="s">
        <v>260</v>
      </c>
      <c r="I13" s="24">
        <v>155000</v>
      </c>
      <c r="J13" s="112" t="s">
        <v>80</v>
      </c>
      <c r="K13" s="9" t="s">
        <v>269</v>
      </c>
    </row>
    <row r="14" spans="1:11">
      <c r="A14" s="1"/>
      <c r="B14" s="1"/>
      <c r="C14" s="1"/>
      <c r="D14" s="1"/>
      <c r="E14" s="130"/>
      <c r="F14" s="1"/>
      <c r="G14" s="1"/>
      <c r="H14" s="1"/>
      <c r="I14" s="128"/>
      <c r="J14" s="1"/>
    </row>
    <row r="15" spans="1:11">
      <c r="A15" s="1"/>
      <c r="B15" s="1"/>
      <c r="C15" s="1"/>
      <c r="D15" s="1"/>
      <c r="E15" s="130"/>
      <c r="F15" s="1"/>
      <c r="G15" s="1"/>
      <c r="H15" s="1"/>
      <c r="I15" s="1"/>
      <c r="J15" s="1"/>
    </row>
    <row r="16" spans="1:11">
      <c r="A16" s="1"/>
      <c r="B16" s="1"/>
      <c r="C16" s="1"/>
      <c r="D16" s="1"/>
      <c r="E16" s="130"/>
      <c r="F16" s="1"/>
      <c r="G16" s="1"/>
      <c r="H16" s="1"/>
      <c r="I16" s="1"/>
      <c r="J16" s="1"/>
    </row>
    <row r="17" spans="5:5" s="1" customFormat="1">
      <c r="E17" s="130"/>
    </row>
    <row r="18" spans="5:5" s="1" customFormat="1">
      <c r="E18" s="130"/>
    </row>
    <row r="19" spans="5:5" s="1" customFormat="1">
      <c r="E19" s="130"/>
    </row>
    <row r="20" spans="5:5" s="1" customFormat="1">
      <c r="E20" s="130"/>
    </row>
    <row r="21" spans="5:5" s="1" customFormat="1">
      <c r="E21" s="130"/>
    </row>
    <row r="22" spans="5:5" s="1" customFormat="1">
      <c r="E22" s="130"/>
    </row>
    <row r="23" spans="5:5" s="1" customFormat="1">
      <c r="E23" s="130"/>
    </row>
    <row r="24" spans="5:5" s="1" customFormat="1">
      <c r="E24" s="130"/>
    </row>
    <row r="25" spans="5:5" s="1" customFormat="1">
      <c r="E25" s="130"/>
    </row>
    <row r="26" spans="5:5" s="1" customFormat="1">
      <c r="E26" s="130"/>
    </row>
    <row r="27" spans="5:5" s="1" customFormat="1">
      <c r="E27" s="130"/>
    </row>
    <row r="28" spans="5:5" s="1" customFormat="1">
      <c r="E28" s="130"/>
    </row>
    <row r="29" spans="5:5" s="1" customFormat="1">
      <c r="E29" s="130"/>
    </row>
    <row r="30" spans="5:5" s="1" customFormat="1">
      <c r="E30" s="130"/>
    </row>
    <row r="31" spans="5:5" s="1" customFormat="1">
      <c r="E31" s="130"/>
    </row>
    <row r="32" spans="5:5" s="1" customFormat="1">
      <c r="E32" s="130"/>
    </row>
    <row r="33" spans="5:5" s="1" customFormat="1">
      <c r="E33" s="130"/>
    </row>
    <row r="34" spans="5:5" s="1" customFormat="1">
      <c r="E34" s="130"/>
    </row>
    <row r="35" spans="5:5" s="1" customFormat="1">
      <c r="E35" s="130"/>
    </row>
    <row r="36" spans="5:5" s="1" customFormat="1">
      <c r="E36" s="130"/>
    </row>
  </sheetData>
  <mergeCells count="3">
    <mergeCell ref="B1:K1"/>
    <mergeCell ref="A2:K2"/>
    <mergeCell ref="A3:K3"/>
  </mergeCells>
  <pageMargins left="0.98425196850393704" right="0.70866141732283472" top="0.74803149606299213" bottom="0.55118110236220474" header="0.31496062992125984" footer="0.31496062992125984"/>
  <pageSetup paperSize="9" scale="55"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06C4B-4481-4F28-A601-620494D2603D}">
  <dimension ref="A1:K5"/>
  <sheetViews>
    <sheetView zoomScaleNormal="100" workbookViewId="0">
      <selection activeCell="F5" sqref="F5"/>
    </sheetView>
  </sheetViews>
  <sheetFormatPr defaultColWidth="9.140625" defaultRowHeight="18.75"/>
  <cols>
    <col min="1" max="1" width="8.42578125" style="10" customWidth="1"/>
    <col min="2" max="2" width="32.7109375" style="11" customWidth="1"/>
    <col min="3" max="3" width="16.7109375" style="12" bestFit="1" customWidth="1"/>
    <col min="4" max="4" width="14.85546875" style="12" customWidth="1"/>
    <col min="5" max="5" width="15" style="13" customWidth="1"/>
    <col min="6" max="6" width="34.42578125" style="10" customWidth="1"/>
    <col min="7" max="7" width="20.140625" style="14" customWidth="1"/>
    <col min="8" max="8" width="34.140625" style="11" customWidth="1"/>
    <col min="9" max="9" width="16.5703125" style="23" customWidth="1"/>
    <col min="10" max="10" width="20.28515625" style="15" customWidth="1"/>
    <col min="11" max="11" width="13.85546875" style="1" customWidth="1"/>
    <col min="12" max="16384" width="9.140625" style="1"/>
  </cols>
  <sheetData>
    <row r="1" spans="1:11" ht="24" customHeight="1">
      <c r="A1" s="131"/>
      <c r="B1" s="133" t="s">
        <v>76</v>
      </c>
      <c r="C1" s="133"/>
      <c r="D1" s="133"/>
      <c r="E1" s="133"/>
      <c r="F1" s="133"/>
      <c r="G1" s="133"/>
      <c r="H1" s="133"/>
      <c r="I1" s="133"/>
      <c r="J1" s="133"/>
      <c r="K1" s="133"/>
    </row>
    <row r="2" spans="1:11" ht="22.5" customHeight="1">
      <c r="A2" s="133" t="s">
        <v>351</v>
      </c>
      <c r="B2" s="133"/>
      <c r="C2" s="133"/>
      <c r="D2" s="133"/>
      <c r="E2" s="133"/>
      <c r="F2" s="133"/>
      <c r="G2" s="133"/>
      <c r="H2" s="133"/>
      <c r="I2" s="133"/>
      <c r="J2" s="133"/>
      <c r="K2" s="133"/>
    </row>
    <row r="3" spans="1:11">
      <c r="A3" s="133" t="s">
        <v>77</v>
      </c>
      <c r="B3" s="133"/>
      <c r="C3" s="133"/>
      <c r="D3" s="133"/>
      <c r="E3" s="133"/>
      <c r="F3" s="133"/>
      <c r="G3" s="133"/>
      <c r="H3" s="133"/>
      <c r="I3" s="133"/>
      <c r="J3" s="133"/>
      <c r="K3" s="133"/>
    </row>
    <row r="4" spans="1:11" ht="37.5">
      <c r="A4" s="17" t="s">
        <v>27</v>
      </c>
      <c r="B4" s="18" t="s">
        <v>28</v>
      </c>
      <c r="C4" s="19" t="s">
        <v>29</v>
      </c>
      <c r="D4" s="19" t="s">
        <v>0</v>
      </c>
      <c r="E4" s="20" t="s">
        <v>30</v>
      </c>
      <c r="F4" s="21" t="s">
        <v>31</v>
      </c>
      <c r="G4" s="21" t="s">
        <v>32</v>
      </c>
      <c r="H4" s="18" t="s">
        <v>33</v>
      </c>
      <c r="I4" s="22" t="s">
        <v>34</v>
      </c>
      <c r="J4" s="18" t="s">
        <v>35</v>
      </c>
      <c r="K4" s="18" t="s">
        <v>345</v>
      </c>
    </row>
    <row r="5" spans="1:11" ht="56.25">
      <c r="A5" s="80">
        <v>1</v>
      </c>
      <c r="B5" s="99" t="s">
        <v>278</v>
      </c>
      <c r="C5" s="102">
        <v>100000</v>
      </c>
      <c r="D5" s="102">
        <v>100000</v>
      </c>
      <c r="E5" s="80" t="s">
        <v>73</v>
      </c>
      <c r="F5" s="100" t="s">
        <v>281</v>
      </c>
      <c r="G5" s="90" t="s">
        <v>282</v>
      </c>
      <c r="H5" s="99" t="s">
        <v>279</v>
      </c>
      <c r="I5" s="103">
        <v>100000</v>
      </c>
      <c r="J5" s="101" t="s">
        <v>80</v>
      </c>
      <c r="K5" s="104" t="s">
        <v>280</v>
      </c>
    </row>
  </sheetData>
  <mergeCells count="3">
    <mergeCell ref="B1:K1"/>
    <mergeCell ref="A2:K2"/>
    <mergeCell ref="A3:K3"/>
  </mergeCells>
  <pageMargins left="0.70866141732283472" right="0.70866141732283472" top="0.74803149606299213" bottom="0.74803149606299213" header="0.31496062992125984" footer="0.31496062992125984"/>
  <pageSetup paperSize="9" scale="55"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3AE7D-FD09-421E-B51A-7C41A4B69D25}">
  <dimension ref="A1:K17"/>
  <sheetViews>
    <sheetView topLeftCell="A4" zoomScaleNormal="100" workbookViewId="0">
      <selection activeCell="J5" sqref="J5"/>
    </sheetView>
  </sheetViews>
  <sheetFormatPr defaultColWidth="9.140625" defaultRowHeight="18.75"/>
  <cols>
    <col min="1" max="1" width="8.42578125" style="10" customWidth="1"/>
    <col min="2" max="2" width="32.7109375" style="11" customWidth="1"/>
    <col min="3" max="3" width="16.7109375" style="12" bestFit="1" customWidth="1"/>
    <col min="4" max="4" width="14.85546875" style="12" customWidth="1"/>
    <col min="5" max="5" width="15" style="13" customWidth="1"/>
    <col min="6" max="6" width="34.42578125" style="10" customWidth="1"/>
    <col min="7" max="7" width="20.140625" style="14" customWidth="1"/>
    <col min="8" max="8" width="34.140625" style="11" customWidth="1"/>
    <col min="9" max="9" width="16.5703125" style="23" customWidth="1"/>
    <col min="10" max="10" width="20.28515625" style="15" customWidth="1"/>
    <col min="11" max="11" width="13.85546875" style="1" customWidth="1"/>
    <col min="12" max="16384" width="9.140625" style="1"/>
  </cols>
  <sheetData>
    <row r="1" spans="1:11" ht="24" customHeight="1">
      <c r="A1" s="131"/>
      <c r="B1" s="133" t="s">
        <v>76</v>
      </c>
      <c r="C1" s="133"/>
      <c r="D1" s="133"/>
      <c r="E1" s="133"/>
      <c r="F1" s="133"/>
      <c r="G1" s="133"/>
      <c r="H1" s="133"/>
      <c r="I1" s="133"/>
      <c r="J1" s="133"/>
      <c r="K1" s="133"/>
    </row>
    <row r="2" spans="1:11" ht="22.5" customHeight="1">
      <c r="A2" s="133" t="s">
        <v>348</v>
      </c>
      <c r="B2" s="133"/>
      <c r="C2" s="133"/>
      <c r="D2" s="133"/>
      <c r="E2" s="133"/>
      <c r="F2" s="133"/>
      <c r="G2" s="133"/>
      <c r="H2" s="133"/>
      <c r="I2" s="133"/>
      <c r="J2" s="133"/>
      <c r="K2" s="133"/>
    </row>
    <row r="3" spans="1:11">
      <c r="A3" s="133" t="s">
        <v>77</v>
      </c>
      <c r="B3" s="133"/>
      <c r="C3" s="133"/>
      <c r="D3" s="133"/>
      <c r="E3" s="133"/>
      <c r="F3" s="133"/>
      <c r="G3" s="133"/>
      <c r="H3" s="133"/>
      <c r="I3" s="133"/>
      <c r="J3" s="133"/>
      <c r="K3" s="133"/>
    </row>
    <row r="4" spans="1:11" ht="37.5">
      <c r="A4" s="17" t="s">
        <v>27</v>
      </c>
      <c r="B4" s="18" t="s">
        <v>28</v>
      </c>
      <c r="C4" s="19" t="s">
        <v>29</v>
      </c>
      <c r="D4" s="19" t="s">
        <v>0</v>
      </c>
      <c r="E4" s="20" t="s">
        <v>30</v>
      </c>
      <c r="F4" s="21" t="s">
        <v>31</v>
      </c>
      <c r="G4" s="21" t="s">
        <v>32</v>
      </c>
      <c r="H4" s="18" t="s">
        <v>33</v>
      </c>
      <c r="I4" s="22" t="s">
        <v>34</v>
      </c>
      <c r="J4" s="18" t="s">
        <v>35</v>
      </c>
      <c r="K4" s="18" t="s">
        <v>345</v>
      </c>
    </row>
    <row r="5" spans="1:11" ht="56.25">
      <c r="A5" s="28">
        <v>1</v>
      </c>
      <c r="B5" s="29" t="s">
        <v>284</v>
      </c>
      <c r="C5" s="30">
        <v>150000</v>
      </c>
      <c r="D5" s="30">
        <v>150000</v>
      </c>
      <c r="E5" s="28" t="s">
        <v>73</v>
      </c>
      <c r="F5" s="29" t="s">
        <v>298</v>
      </c>
      <c r="G5" s="116" t="s">
        <v>306</v>
      </c>
      <c r="H5" s="31" t="s">
        <v>285</v>
      </c>
      <c r="I5" s="30">
        <v>58717.94</v>
      </c>
      <c r="J5" s="33" t="s">
        <v>80</v>
      </c>
      <c r="K5" s="32" t="s">
        <v>310</v>
      </c>
    </row>
    <row r="6" spans="1:11" ht="56.25">
      <c r="A6" s="105">
        <v>2</v>
      </c>
      <c r="B6" s="106" t="s">
        <v>295</v>
      </c>
      <c r="C6" s="107">
        <v>250000</v>
      </c>
      <c r="D6" s="107">
        <v>250000</v>
      </c>
      <c r="E6" s="105" t="s">
        <v>73</v>
      </c>
      <c r="F6" s="29" t="s">
        <v>298</v>
      </c>
      <c r="G6" s="117" t="s">
        <v>299</v>
      </c>
      <c r="H6" s="108" t="s">
        <v>283</v>
      </c>
      <c r="I6" s="107">
        <v>97043.65</v>
      </c>
      <c r="J6" s="115" t="s">
        <v>80</v>
      </c>
      <c r="K6" s="109" t="s">
        <v>311</v>
      </c>
    </row>
    <row r="7" spans="1:11" ht="56.25">
      <c r="A7" s="105">
        <v>3</v>
      </c>
      <c r="B7" s="106" t="s">
        <v>296</v>
      </c>
      <c r="C7" s="107">
        <v>499476</v>
      </c>
      <c r="D7" s="107">
        <v>499476</v>
      </c>
      <c r="E7" s="105" t="s">
        <v>73</v>
      </c>
      <c r="F7" s="106" t="s">
        <v>303</v>
      </c>
      <c r="G7" s="118" t="s">
        <v>333</v>
      </c>
      <c r="H7" s="108" t="s">
        <v>304</v>
      </c>
      <c r="I7" s="107">
        <v>499476</v>
      </c>
      <c r="J7" s="115" t="s">
        <v>80</v>
      </c>
      <c r="K7" s="109" t="s">
        <v>312</v>
      </c>
    </row>
    <row r="8" spans="1:11" ht="56.25">
      <c r="A8" s="105">
        <v>4</v>
      </c>
      <c r="B8" s="106" t="s">
        <v>297</v>
      </c>
      <c r="C8" s="107">
        <v>500000</v>
      </c>
      <c r="D8" s="107">
        <v>500000</v>
      </c>
      <c r="E8" s="105" t="s">
        <v>73</v>
      </c>
      <c r="F8" s="106" t="s">
        <v>307</v>
      </c>
      <c r="G8" s="118" t="s">
        <v>334</v>
      </c>
      <c r="H8" s="106" t="s">
        <v>305</v>
      </c>
      <c r="I8" s="107">
        <v>500000</v>
      </c>
      <c r="J8" s="115" t="s">
        <v>80</v>
      </c>
      <c r="K8" s="109" t="s">
        <v>313</v>
      </c>
    </row>
    <row r="9" spans="1:11" ht="93.75">
      <c r="A9" s="105">
        <v>5</v>
      </c>
      <c r="B9" s="106" t="s">
        <v>300</v>
      </c>
      <c r="C9" s="107">
        <v>499800</v>
      </c>
      <c r="D9" s="107">
        <v>499800</v>
      </c>
      <c r="E9" s="105" t="s">
        <v>73</v>
      </c>
      <c r="F9" s="106" t="s">
        <v>308</v>
      </c>
      <c r="G9" s="118" t="s">
        <v>335</v>
      </c>
      <c r="H9" s="108" t="s">
        <v>318</v>
      </c>
      <c r="I9" s="107">
        <v>499800</v>
      </c>
      <c r="J9" s="115" t="s">
        <v>80</v>
      </c>
      <c r="K9" s="109" t="s">
        <v>314</v>
      </c>
    </row>
    <row r="10" spans="1:11" ht="56.25">
      <c r="A10" s="105">
        <v>6</v>
      </c>
      <c r="B10" s="110" t="s">
        <v>301</v>
      </c>
      <c r="C10" s="111">
        <v>500000</v>
      </c>
      <c r="D10" s="111">
        <v>500000</v>
      </c>
      <c r="E10" s="105" t="s">
        <v>73</v>
      </c>
      <c r="F10" s="110" t="s">
        <v>309</v>
      </c>
      <c r="G10" s="119" t="s">
        <v>336</v>
      </c>
      <c r="H10" s="108" t="s">
        <v>319</v>
      </c>
      <c r="I10" s="111">
        <v>500000</v>
      </c>
      <c r="J10" s="115" t="s">
        <v>80</v>
      </c>
      <c r="K10" s="109" t="s">
        <v>315</v>
      </c>
    </row>
    <row r="11" spans="1:11" ht="56.25">
      <c r="A11" s="28">
        <v>7</v>
      </c>
      <c r="B11" s="112" t="s">
        <v>302</v>
      </c>
      <c r="C11" s="113">
        <v>498352.5</v>
      </c>
      <c r="D11" s="113">
        <v>498352.5</v>
      </c>
      <c r="E11" s="105" t="s">
        <v>73</v>
      </c>
      <c r="F11" s="112" t="s">
        <v>317</v>
      </c>
      <c r="G11" s="120" t="s">
        <v>337</v>
      </c>
      <c r="H11" s="114" t="s">
        <v>169</v>
      </c>
      <c r="I11" s="113">
        <v>498352.5</v>
      </c>
      <c r="J11" s="112" t="s">
        <v>80</v>
      </c>
      <c r="K11" s="32" t="s">
        <v>316</v>
      </c>
    </row>
    <row r="12" spans="1:11" ht="56.25">
      <c r="A12" s="28">
        <v>8</v>
      </c>
      <c r="B12" s="112" t="s">
        <v>322</v>
      </c>
      <c r="C12" s="113">
        <v>498620</v>
      </c>
      <c r="D12" s="113">
        <v>498620</v>
      </c>
      <c r="E12" s="28" t="s">
        <v>73</v>
      </c>
      <c r="F12" s="112" t="s">
        <v>320</v>
      </c>
      <c r="G12" s="120" t="s">
        <v>338</v>
      </c>
      <c r="H12" s="114" t="s">
        <v>288</v>
      </c>
      <c r="I12" s="113">
        <v>498620</v>
      </c>
      <c r="J12" s="112" t="s">
        <v>80</v>
      </c>
      <c r="K12" s="32" t="s">
        <v>330</v>
      </c>
    </row>
    <row r="13" spans="1:11" ht="75">
      <c r="A13" s="28">
        <v>9</v>
      </c>
      <c r="B13" s="112" t="s">
        <v>323</v>
      </c>
      <c r="C13" s="113">
        <v>495000</v>
      </c>
      <c r="D13" s="113">
        <v>495000</v>
      </c>
      <c r="E13" s="28" t="s">
        <v>73</v>
      </c>
      <c r="F13" s="112" t="s">
        <v>321</v>
      </c>
      <c r="G13" s="120" t="s">
        <v>339</v>
      </c>
      <c r="H13" s="114" t="s">
        <v>75</v>
      </c>
      <c r="I13" s="113">
        <v>495000</v>
      </c>
      <c r="J13" s="112" t="s">
        <v>80</v>
      </c>
      <c r="K13" s="32" t="s">
        <v>346</v>
      </c>
    </row>
    <row r="14" spans="1:11" ht="75">
      <c r="A14" s="28">
        <v>10</v>
      </c>
      <c r="B14" s="112" t="s">
        <v>324</v>
      </c>
      <c r="C14" s="113">
        <v>497550</v>
      </c>
      <c r="D14" s="113">
        <v>497550</v>
      </c>
      <c r="E14" s="28" t="s">
        <v>73</v>
      </c>
      <c r="F14" s="112" t="s">
        <v>325</v>
      </c>
      <c r="G14" s="120" t="s">
        <v>340</v>
      </c>
      <c r="H14" s="114" t="s">
        <v>74</v>
      </c>
      <c r="I14" s="113">
        <v>497550</v>
      </c>
      <c r="J14" s="112" t="s">
        <v>80</v>
      </c>
      <c r="K14" s="32" t="s">
        <v>329</v>
      </c>
    </row>
    <row r="15" spans="1:11" ht="56.25">
      <c r="A15" s="28">
        <v>11</v>
      </c>
      <c r="B15" s="112" t="s">
        <v>289</v>
      </c>
      <c r="C15" s="113">
        <v>499904</v>
      </c>
      <c r="D15" s="113">
        <v>499904</v>
      </c>
      <c r="E15" s="28" t="s">
        <v>73</v>
      </c>
      <c r="F15" s="112" t="s">
        <v>326</v>
      </c>
      <c r="G15" s="120" t="s">
        <v>341</v>
      </c>
      <c r="H15" s="114" t="s">
        <v>290</v>
      </c>
      <c r="I15" s="113">
        <v>499904</v>
      </c>
      <c r="J15" s="112" t="s">
        <v>80</v>
      </c>
      <c r="K15" s="32" t="s">
        <v>347</v>
      </c>
    </row>
    <row r="16" spans="1:11" ht="75">
      <c r="A16" s="28">
        <v>12</v>
      </c>
      <c r="B16" s="112" t="s">
        <v>291</v>
      </c>
      <c r="C16" s="113">
        <v>498000</v>
      </c>
      <c r="D16" s="113">
        <v>498000</v>
      </c>
      <c r="E16" s="28" t="s">
        <v>73</v>
      </c>
      <c r="F16" s="50" t="s">
        <v>327</v>
      </c>
      <c r="G16" s="120" t="s">
        <v>342</v>
      </c>
      <c r="H16" s="114" t="s">
        <v>292</v>
      </c>
      <c r="I16" s="113">
        <v>498000</v>
      </c>
      <c r="J16" s="112" t="s">
        <v>80</v>
      </c>
      <c r="K16" s="32" t="s">
        <v>331</v>
      </c>
    </row>
    <row r="17" spans="1:11" ht="56.25">
      <c r="A17" s="28">
        <v>13</v>
      </c>
      <c r="B17" s="112" t="s">
        <v>293</v>
      </c>
      <c r="C17" s="113">
        <v>499500</v>
      </c>
      <c r="D17" s="113">
        <v>499500</v>
      </c>
      <c r="E17" s="28" t="s">
        <v>73</v>
      </c>
      <c r="F17" s="112" t="s">
        <v>328</v>
      </c>
      <c r="G17" s="120" t="s">
        <v>343</v>
      </c>
      <c r="H17" s="114" t="s">
        <v>294</v>
      </c>
      <c r="I17" s="113">
        <v>499500</v>
      </c>
      <c r="J17" s="112" t="s">
        <v>80</v>
      </c>
      <c r="K17" s="32" t="s">
        <v>332</v>
      </c>
    </row>
  </sheetData>
  <mergeCells count="3">
    <mergeCell ref="B1:K1"/>
    <mergeCell ref="A2:K2"/>
    <mergeCell ref="A3:K3"/>
  </mergeCells>
  <pageMargins left="0.94488188976377963" right="0.70866141732283472" top="0.70866141732283472" bottom="0.62992125984251968" header="0.31496062992125984" footer="0.31496062992125984"/>
  <pageSetup paperSize="9" scale="55"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สลก. กพร. ตส. กจธ. กกม.</vt:lpstr>
      <vt:lpstr>กลก.</vt:lpstr>
      <vt:lpstr>กสร. </vt:lpstr>
      <vt:lpstr>ศปส. </vt:lpstr>
      <vt:lpstr>กยป.</vt:lpstr>
      <vt:lpstr>กปอ.</vt:lpstr>
      <vt:lpstr>'สลก. กพร. ตส. กจธ. กกม.'!Print_Titles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Krichpa Apisittisanon</cp:lastModifiedBy>
  <cp:lastPrinted>2026-04-30T07:49:18Z</cp:lastPrinted>
  <dcterms:created xsi:type="dcterms:W3CDTF">2026-01-28T03:37:55Z</dcterms:created>
  <dcterms:modified xsi:type="dcterms:W3CDTF">2026-06-22T04:39:33Z</dcterms:modified>
</cp:coreProperties>
</file>