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ITA o12 รายงานสรุปผลการจัดซื้อจัดจ้าง ประจำปีงบประมาณ พ.ศ. 2568\"/>
    </mc:Choice>
  </mc:AlternateContent>
  <xr:revisionPtr revIDLastSave="0" documentId="13_ncr:1_{7236016E-A0CC-41C9-A532-BA0CF5B6661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สลก. กพร. ตส. กจธ." sheetId="20" r:id="rId1"/>
    <sheet name="กลก.  " sheetId="65" r:id="rId2"/>
    <sheet name="ศปส.  " sheetId="68" r:id="rId3"/>
    <sheet name="กสร.  " sheetId="67" r:id="rId4"/>
    <sheet name="กยป. " sheetId="69" r:id="rId5"/>
    <sheet name="กปอ." sheetId="70" r:id="rId6"/>
  </sheets>
  <definedNames>
    <definedName name="_xlnm.Print_Titles" localSheetId="3">'กสร.  '!$1:$4</definedName>
    <definedName name="_xlnm.Print_Titles" localSheetId="2">'ศปส. 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9" l="1"/>
</calcChain>
</file>

<file path=xl/sharedStrings.xml><?xml version="1.0" encoding="utf-8"?>
<sst xmlns="http://schemas.openxmlformats.org/spreadsheetml/2006/main" count="418" uniqueCount="226">
  <si>
    <t>ราคากลาง</t>
  </si>
  <si>
    <t>เฉพาะเจาะจง</t>
  </si>
  <si>
    <t>e-bidding</t>
  </si>
  <si>
    <t xml:space="preserve">จ้างผลิตและเผยแพร่สื่อสร้างกระแสด้านสิ่งแวดล้อมเพื่อรองรับและปรับตัวต่อการเปลี่ยนแปลงสภาพภูมิอากาศผ่านสังคมออนไลน์ </t>
  </si>
  <si>
    <t>เป็นผู้มีคุณสมบัติและข้อเสนอทางเทคนิคถูกต้องครบถ้วนและเป็นผู้ได้คะแนนรวมสูงสุด</t>
  </si>
  <si>
    <t>66/2568 
ลว.1/7/68</t>
  </si>
  <si>
    <t>ลำดับที่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</si>
  <si>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</si>
  <si>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</si>
  <si>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</si>
  <si>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</si>
  <si>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</si>
  <si>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เหตุผลที่คัดเลือกโดยสรุป</t>
  </si>
  <si>
    <t>ราคาที่ตกลงซื้อ
หรือจ้าง (บาท)</t>
  </si>
  <si>
    <t>งานที่จัดซื้อหรือจัดจ้าง</t>
  </si>
  <si>
    <t>เลขที่และวันที่
ของสัญญา</t>
  </si>
  <si>
    <t xml:space="preserve">บริษัท สื่อทำดี จำกัด                 
</t>
  </si>
  <si>
    <t>880,000.00</t>
  </si>
  <si>
    <t>เป็นผู้มีคุณสมบัติและเสนอราคาต่ำสุด</t>
  </si>
  <si>
    <t>ห้างหุ้นส่วนสามัญ เจ เจ แอนด์ เจ</t>
  </si>
  <si>
    <t xml:space="preserve">บริษัท พีทวินพลัส จำกัด </t>
  </si>
  <si>
    <t>บริษัท วายเอ็น วินเนอเวิลด์ จำกัด</t>
  </si>
  <si>
    <t>นายเอกศักดิ์ หอมละออ</t>
  </si>
  <si>
    <t>นางสาวมนัชฌา แย้มอุทัย</t>
  </si>
  <si>
    <t>บริษัท บานาน่า แอร์ จำกัด</t>
  </si>
  <si>
    <t>บริษัท โตโยต้า เฟรนส์ชิบ จำกัด</t>
  </si>
  <si>
    <t>1. บริษัท พีทวินพลัส จำกัด 
2. ห้างหุ้นส่วนจำกัด กู๊ดไทม์ บิสซิเนส
3. บริษัท บิ๊กเกอร์ (ไทยแลนด์) จำกัด</t>
  </si>
  <si>
    <t>นายชัยพร ธิราศักด์</t>
  </si>
  <si>
    <t>หจก. ดีแพลนเน็ต</t>
  </si>
  <si>
    <t>สรุปผลการดำเนินการจัดซื้อจัดจ้างในรอบเดือนกรกฎาคม 2568</t>
  </si>
  <si>
    <t>จ้างทำสำเนาเอกสารและเข้าเล่ม</t>
  </si>
  <si>
    <t xml:space="preserve">จ้างซ่อมเครื่องคอมพิวเตอร์ </t>
  </si>
  <si>
    <t xml:space="preserve">บริษัท ทูแอดวานซ์ จำกัด </t>
  </si>
  <si>
    <t>จ้างเสริมสร้างศักยภาพระบบบริหารจัดการเหตุการณ์ และการตรวจจับภัยคุกคามทางไซเบอร์</t>
  </si>
  <si>
    <t>สถาบันเทคโนโลยีพระจอมเกล้าเจ้าคุณทหารลาดกระบัง</t>
  </si>
  <si>
    <t>จ้างผลิตสื่อสร้างการรับรู้และเผยแพร่ข้อมูลงานขับเคลื่อนการลดก๊าซเรือนกระจกของประเทศ</t>
  </si>
  <si>
    <t>บริษัท คลิ๊กฟอร์เคลฟเวอร์ จำกัด</t>
  </si>
  <si>
    <t xml:space="preserve">1. ห้างหุ้นส่วนจำกัด ทริปเปิ้ล เอ ก๊อปปี้ 
2. ห้างหุ้นส่วนจำกัด ปีตุคุณา 
3. ศูนย์ถ่ายเอกสาร สปีด ก๊อปปี้ </t>
  </si>
  <si>
    <t xml:space="preserve">1. บริษัท ซี.เอ.อินโฟ มีเดีย จำกัด 
2. บริษัท โซดา ฟิล์ม 34 จำกัด 
3. บริษัท สื่อทำดี จำกัด    
4. บริษัท พีเอ็นเอ ดิจิตอล จำกัด </t>
  </si>
  <si>
    <t xml:space="preserve"> 790,000.00
 870,000.00
 880,000.00 
       850,000.00</t>
  </si>
  <si>
    <t xml:space="preserve">ห้างหุ้นส่วนจำกัด ทริปเปิ้ล 
เอ ก๊อปปี้ </t>
  </si>
  <si>
    <t>สลก.54
ลว. 21/7/68</t>
  </si>
  <si>
    <t>สลก.55
ลว. 21/7/68</t>
  </si>
  <si>
    <t>สลก.57
ลว. 21/7/68</t>
  </si>
  <si>
    <t xml:space="preserve">1. สถาบันเทคโนโลยีพระจอมเกล้าเจ้าคุณทหารลาดกระบัง
2. บริษัท แพรกซิส โซลูชั่น จำกัด 
3. บริษัท อัลฟ่า อินเตอร์ซิสเต็มส์ จำกัด
</t>
  </si>
  <si>
    <t>กลก.22
ลว. 1/7/68</t>
  </si>
  <si>
    <t>กลก.23
ลว. 16/7/68</t>
  </si>
  <si>
    <t>190,000.00
192,000.00
193,000.00</t>
  </si>
  <si>
    <t xml:space="preserve"> ห้างหุ้นส่วนจำกัด ทริปเปิ้ล 
เอ ก๊อปปี้ </t>
  </si>
  <si>
    <t xml:space="preserve">1. บริษัท ทูแอดวานซ์ จำกัด 
2.บริษัท เก้ากานต์ คอนสตรัคชั่น จำกัด 
3. ห้างหุ้นส่วนจำกัด ที.ดับบลิว.ออฟฟิศ เฟอร์นิเจอร์ </t>
  </si>
  <si>
    <t>26,129.40
36,810.40
36,810.40</t>
  </si>
  <si>
    <t>31,650.60
38,532.84
46,191.90</t>
  </si>
  <si>
    <t>9,951.00
10,914.00
11,395.50</t>
  </si>
  <si>
    <t>41,195.00
44,405.00
44,940.00</t>
  </si>
  <si>
    <t>61,525.00
71,000.00
64,200.00</t>
  </si>
  <si>
    <t xml:space="preserve">ซื้อสารเคมี จำนวน 4 รายการ </t>
  </si>
  <si>
    <t>29,093.30
30,566.69
31,100.00</t>
  </si>
  <si>
    <t>บริษัท ไตรเอ็นซายน์ โพรไวด์เดอร์ จำกัด</t>
  </si>
  <si>
    <t>ซื้อไส้กรองเครื่องกรองน้ำดื่ม จำนวน 6 ชุด</t>
  </si>
  <si>
    <t>33,933.90
41,409.00
44,619.00</t>
  </si>
  <si>
    <t xml:space="preserve">ซื้อยางรถยนต์จำนวน 4 คัน </t>
  </si>
  <si>
    <t>บริษัท ไทร์ฟอร์ยู จำกัด</t>
  </si>
  <si>
    <t>46,582.45
49,332.94
51,063.61</t>
  </si>
  <si>
    <t xml:space="preserve">หจก. ไมโครซัม เอ็นเตอร์ไพร์ส </t>
  </si>
  <si>
    <t xml:space="preserve">ซื้อวัสดุคอมพิวเตอร์ จำนวน 2 รายการ </t>
  </si>
  <si>
    <t>บริษัท เอ็นไว ซีแอลไอ จำกัด</t>
  </si>
  <si>
    <t>จ้างเหมาบริการรถยนต์ 1 คัน พร้อมพนักงานขับรถยนต์ เพื่อปฏิบัตราชการต่างจังหวัด ณ จังหวัดนครสวรรค์ แม่ฮ่องสอน</t>
  </si>
  <si>
    <t>19,000.00
19,500.00
20,000.00</t>
  </si>
  <si>
    <t>ศปส.136/2568 
ลว. 1/7/68</t>
  </si>
  <si>
    <t>57,780.00
62,020.00
59,920.00</t>
  </si>
  <si>
    <t>บริษัท เคเนติกโซลู่ชั่น จำกัด</t>
  </si>
  <si>
    <t>ศปส.137/2568 
ลว. 1/7/68</t>
  </si>
  <si>
    <t>จ้างบำรุงรักษาระบบบำบัดน้ำเสียอาคาร ศปส.</t>
  </si>
  <si>
    <t>บริษัท เอส ทีม เอ็นไวโรเทค จำกัด</t>
  </si>
  <si>
    <t>ศปส.138/2568 
ลว. 1/7/68</t>
  </si>
  <si>
    <t>7,400.00
7,600.00
7,800.00</t>
  </si>
  <si>
    <t>ศปส.139/2568 
ลว. 3/7/68</t>
  </si>
  <si>
    <t>จ้างเปลี่ยน ถังจ่ายน้ำอัตโนมัติ อาคาร ศปส.</t>
  </si>
  <si>
    <t>ศปส.140/2568 
ลว. 7/7/68</t>
  </si>
  <si>
    <t>จ้างเหมาบริการรถยนต์ 1 คัน พร้อมพนักงานขับรถยนต์ เพื่อเดินทางไปปฏิบัติราชการต่างจังหวัด ณ จังหวัดปทุมธานี</t>
  </si>
  <si>
    <t>22,400.00
23,200.00
24,000.00</t>
  </si>
  <si>
    <t>ศปส.141/2568 
ลว. 14/7/68</t>
  </si>
  <si>
    <t>จ้างจัดทำชุดนิทรรรศการเผยแพร่งานวิจัยดด้าการเปลียนแปลงสภาพภูมิอากาศและสิ่งแวดล้อม</t>
  </si>
  <si>
    <t>89,773.00
108,819.00
123,799.00</t>
  </si>
  <si>
    <t>บริษัท บ้านช่างคิด จำกัด</t>
  </si>
  <si>
    <t>ศปส.142/2568 
ลว. 14/7/68</t>
  </si>
  <si>
    <t>ศปส.143/2568 
ลว. 14/7/68</t>
  </si>
  <si>
    <t>จ้างวิเคราะห์ทดสอบคุณลักษณะของวัสดุดูดซับ</t>
  </si>
  <si>
    <t>ศปส.144/2568 
ลว. 15/7/68</t>
  </si>
  <si>
    <t>11,100.00
11,400.00
11,700.00</t>
  </si>
  <si>
    <t>ศปส.145/2568 
ลว. 16/7/68</t>
  </si>
  <si>
    <t xml:space="preserve">จ้างจัดทำชุดองคืความรุ้เกียวกับวัสดุดูดซับโครงข่ายโลหะอินทรีย์ </t>
  </si>
  <si>
    <t>100,000.00
120,000.00
125,000.00</t>
  </si>
  <si>
    <t>นางสาวทิพพาภรณ์ ดิษยวณิช</t>
  </si>
  <si>
    <t>ศปส.146/2568 
ลว. 18/7/68</t>
  </si>
  <si>
    <t>จ้างทำสื่อเผยแพร่ผลงานวิจัย</t>
  </si>
  <si>
    <t>25,000.00
27,000.00
28,500.00</t>
  </si>
  <si>
    <t>บริษัท เอบา เอลสท์ จำกัด</t>
  </si>
  <si>
    <t>ศปส.147/2568 
ลว. 18/7/68</t>
  </si>
  <si>
    <t>จ้างเหมาบริการรถยนต์ 1 คัน พร้อมพนักงานขับรถยนต์ เพื่อปฏิบัตราชการต่างจังหวัด ณ จังหวัดขอนแก่น มหาสารคาม</t>
  </si>
  <si>
    <t>17,655.00
21,400.00
23,540.00</t>
  </si>
  <si>
    <t>ศปส.148/2568 
ลว. 18/7/68</t>
  </si>
  <si>
    <t>จ้างซ่อมบำรุงรถยนต์ส่วนกลาง หมายเลขทะเบียน 1กฎ 125 กรุงเทพมหานคร</t>
  </si>
  <si>
    <t>ศปส.149/2568 
ลว. 23/7/68</t>
  </si>
  <si>
    <t>จ้างเหมาบริการรถยนต์ 1 คัน พร้อมพนักงานขับรถยนต์ เพื่อปฏิบัตราชการต่างจังหวัด ณ จังหวัดรยอง  ชลบุรี</t>
  </si>
  <si>
    <t>7,600.00
8,000.00
8,400.00</t>
  </si>
  <si>
    <t>ศปส.150/2568 
ลว. 23/7/68</t>
  </si>
  <si>
    <t>จ้างจัดทำสิ่งพิมพ์ / สื่อเผยแพร่ผลงานวิจัย</t>
  </si>
  <si>
    <t xml:space="preserve">บริษัท เอ็นไว ซีแอลไอ จำกัด </t>
  </si>
  <si>
    <t>ศปส.151/2568 
ลว. 23/7/68</t>
  </si>
  <si>
    <t xml:space="preserve">จ้างพัฒนาเครื่องมือทางเลือก/ภูมิปัญญาท้องถิ่นภาคเกษตรกรรม </t>
  </si>
  <si>
    <t>157,400.00
162,000.00
170,000.00</t>
  </si>
  <si>
    <t>นายดนัย ทิพย์มณี</t>
  </si>
  <si>
    <t>ศปส.152/2568 
ลว. 31/7/68</t>
  </si>
  <si>
    <t>ศปส.153/2568 
ลว. 31/7/68</t>
  </si>
  <si>
    <t>จ้างเหมาบริการรถยนต์ 1 คัน พร้อมพนักงานขับรถยนต์ เพื่อปฏิบัตราชการต่างจังหวัด ณ จังหวัดปทุมธานี ปราจีนบุรี</t>
  </si>
  <si>
    <t>15,200.00
15,400.00
15,600.00</t>
  </si>
  <si>
    <t>ศปส.154/2568 
ลว. 31/7/68</t>
  </si>
  <si>
    <t>จัดซื้อวัสดุสำนักงาน</t>
  </si>
  <si>
    <t>จ้างซ่อมครุภัณฑ์คอมพิวเตอร์</t>
  </si>
  <si>
    <t xml:space="preserve">ห้างหุ้นส่วนจำกัด บรรณสาร
สเตชั่นเนอรี่ </t>
  </si>
  <si>
    <t>กยป.3/2568 
ลว.25/7/68</t>
  </si>
  <si>
    <t>กยป.6/2568
ลว.9/7/68</t>
  </si>
  <si>
    <t>90,000.00
102,300.00
101,000.00</t>
  </si>
  <si>
    <t>จ้างซ่อมครุภัณฑ์คอมพิวเตอร์ จำนวน 
4 รายการ</t>
  </si>
  <si>
    <t>200,000.00
240,000.00
230,000.00</t>
  </si>
  <si>
    <t>1. บริษัท คลิ๊กฟอร์เคลฟเวอร์ จำกัด
2. บริษัท นอร์ทบลู จำกัด
3. บริษัท จ้างเราท่านรวย จำกัด</t>
  </si>
  <si>
    <t>1. ห้างหุ้นส่วนจำกัด บรรณสาร สเตชั่นเนอรี่ 
2. ห้างหุ้นส่วนจำกัด พีเอ็นเอ็น เพอร์เฟค มาร์เก็ตติ้ง
3. ห้างหุ้นส่วนจำกัด ณัฐวิทย์ เซอร์วิส</t>
  </si>
  <si>
    <t>43,587.52
48,464.58
60,768.51</t>
  </si>
  <si>
    <t>ซื้อวัสดุวิทยาศาสตร์ จำนวน 2 รายการ</t>
  </si>
  <si>
    <t xml:space="preserve">จ้างซ่อมเครื่องปรับอากาศ จำนวน 
2 เครื่อง </t>
  </si>
  <si>
    <t>1. บริษํท วีอาร์ ไบโอซายน์เอ็นซ์ จำกัด
2. หจก. สมาร์ท เคมิคอล
3. บริษัท จิวณัฐ เคมิคอล จำกัด</t>
  </si>
  <si>
    <t>1. บริษัท ไตรเอ็นซายน์ โพรไวด์เดอร์ จำกัด
2. บริษัท ฟีนิกต์ อินเตอร์เคม จำกัด
3. บริษัท เวิลด์เอ็นไวร์ เทคโนโลยี จำกัด</t>
  </si>
  <si>
    <t>ศปส.035/2568
ลว. 3/7/68</t>
  </si>
  <si>
    <t>ศปส.036/2568
ลว. 9/7/68</t>
  </si>
  <si>
    <t>ศปส.037/2568
ลว .23/7/68</t>
  </si>
  <si>
    <t>ศปส.038/2568
ลว .23/7/68</t>
  </si>
  <si>
    <t>ศปส.039/2568
ลว .31/7/68</t>
  </si>
  <si>
    <t>ศปส.040/2568
ลว. 31/7/68</t>
  </si>
  <si>
    <t>1. บริษัท วายเอ็น วินเนอเวิลด์ จำกัด
2. บริษัท คริสตัล อินเตอร์ กรุ๊ป จำกัด
3. บริษัท ออนเนส์ กู๊ดส์ ซัพพลาย จำกัด</t>
  </si>
  <si>
    <t xml:space="preserve">1. บริษัท ไทร์ฟอร์ยู จำกัด
2. สิทธิโชคการยาง
3. อู่ช่างหม่อง </t>
  </si>
  <si>
    <t xml:space="preserve">ซื้อวัสดุโฆษณา และเผยแพร่ จำนวน 
23 รายการ </t>
  </si>
  <si>
    <t>1. หจก. ไมโครซัม เอ็นเตอร์ไพร์ส 
2. หจก เอส เค เพาเวอร์ทู
3. หจก เอ็น แอล ซัพพลาย แอนดี อีควิปเม้นท์</t>
  </si>
  <si>
    <t>34,989.00
37,644.00
37,438.00</t>
  </si>
  <si>
    <t xml:space="preserve">1. นายชัยพร ธิราศักด์
2. นายวิรัตนื สังขรัตน์
3. นายวิบูรณ์ บุญแต้ม </t>
  </si>
  <si>
    <t>1. บริษัท เคเนติกโซลู่ชั่น จำกัด
2. บริษํท โคแอกซ์ กรุป คอร์ปอร์เรชั่น จำกัด
3. บริษัท ที อี คิว จำกัด</t>
  </si>
  <si>
    <t>จ้างเหมาบริการบำรุงรักษาเครื่องมือวิทยาศาสตร์ จำนวน 4 ชุด</t>
  </si>
  <si>
    <t>จ้างเหมาบริการรถยนต์ 1 คัน พร้อมพนักงานขับรถยนต์ เพื่อปฏิบัตราชการต่างจังหวัด ณ จังหวัดเพชรบุรี ประจวบคีรีขันธ์</t>
  </si>
  <si>
    <t xml:space="preserve">1. นายชัยพร ธิราศักด์
2. นายวิรัตน์ สังขรัตน์
3. นายวิบูรณ์ บุญแต้ม </t>
  </si>
  <si>
    <t>1. บริษัท วายเอ็น วินเนอเวิลด์ จำกัด
2. บริษัท ออนแฟร์ เวย์ จำกัด
3. บริษัท ซิลเวอรืเร้นท์ เอคาร์ จำกัด</t>
  </si>
  <si>
    <t>1. นายเอกศักดิ์ หอมละออ
2. นายชนะชัย บุญรอด
3. นางสาวพุดพิชญา มาฆะดิลก</t>
  </si>
  <si>
    <t xml:space="preserve">จ้างซ่อมเครื่องพิมพ์เอกสาร จำนวน 
2 เครื่อง </t>
  </si>
  <si>
    <t>1. บริษัท บ้านช่างคิด จำกัด
2. บริษัท เอ็มพี อีเว้นส์ เซอร์วิส จำกัด
3. บริษัท เดอะ แพลน ครีเอชั่น จำกัด</t>
  </si>
  <si>
    <t>1. หจก. ดีแพลนเน็ต
2. บริษํท กานต์ ซัพพลายส์ แอนด์ เซอร์วิส จำกัด
3. บริษัท ซิกม่า จำกัด</t>
  </si>
  <si>
    <t>จ้างเหมาบริการรถยนต์ 1 คัน พร้อมพนักงานขับรถยนต์ เพื่อเดินทางไปปฏิบัติราชการต่างจังหวัด ณ จังหวัดกาฬสินธุ์</t>
  </si>
  <si>
    <t>สำนักงานพัฒนาวิทยาศาสตร์
และเทคโนโลยีแห่งชาติ</t>
  </si>
  <si>
    <t>1. นางสาวทิพพาภรณ์ ดิษยวณิช
2. นางสาวศิริกัญญา ชัยชนะทอง
3. นายขวัญชัย คลิ้ยมาตย์</t>
  </si>
  <si>
    <t>1. บริษัท เอบา เอลสท์ จำกัด
2. บริษัท ไอทูพี จำกัด (สนง.ใหญ่)
3. บริษัท ที.ที.ซีวิลล์ จำกัด</t>
  </si>
  <si>
    <t>1. บริษัท วายเอ็น วินเนอเวิลด์ จำกัด
2. บริษัท ออนแฟร์ เวย์ จำกัด
3. บริษัท ซิลเวอร์เร้นท์ เอคาร์ จำกัด</t>
  </si>
  <si>
    <t>1. ห้างหุ้นส่วนสามัญ เจ เจ แอนด์ เจ
2. ห้างหุ้นส่วนสามัญ พีเค เทเวล 
3. ร้านกิจเจริญ</t>
  </si>
  <si>
    <t>1. นายดนัย ทิพย์มณี
2. ผศ.ดร.ฤทธิรงคื จังโกฎิ
3. ดร.อภินันท์ ปิตาละเต</t>
  </si>
  <si>
    <t>จัดจ้างเหมาบริการรถตู้ปรับอากาศ 
จำนวน 1 คัน พร้อมพนักงานขับรถยนต์ ระหว่างวันที่ 17 - 19 กรกฎาคม 2568
เดินทางไป - กลับ (กรุงเทพฯ-จังหวัดเพชรบูรณ์-กรุงเทพฯ) รวมค่าน้ำมันเชื้อเพลิง</t>
  </si>
  <si>
    <t>1. ห้างหุ้นส่วนสามัญ เจ เจ แอนด์ เจ
2. ห้างหุ้นส่วนสามัญ พีเค เทเวล
3. ร้านกิจเจริญ</t>
  </si>
  <si>
    <t>10,800.00
12,000.00
13,500.00</t>
  </si>
  <si>
    <t>30,000.00
33,500.00
34,240.00</t>
  </si>
  <si>
    <t>จัดจ้างเหมาบริการรถตู้ปรับอากาศ 
จำนวน 1 คัน พร้อมพนักงานขับรถยนต์ ระหว่างวันที่ 20 - 22 กรกฎาคม 2568
เดินทางไป - กลับ (กรุงเทพฯ-จังหวัดประจวบคีรีขันธ์-กรุงเทพฯ)  รวมค่าน้ำมันเชื้อเพลิง</t>
  </si>
  <si>
    <t>จัดจ้างเหมาบริการรถตู้ปรับอากาศ 
จำนวน 1 คัน พร้อมพนักงานขับรถยนต์ ระหว่างวันที่ 15 - 18 กรกฎาคม 2568
เดินทางไป - กลับ (กรุงเทพฯ-จังหวัดนครปฐม-จังหวัดพระนครศรีอยุธยา-จังหวัดสุพรรณบุรี- จังหวัดกาญจนบุรี -จังหวัดราชบุรี-กรุงเทพฯ)รวมค่าน้ำมันเชื้อเพลิง</t>
  </si>
  <si>
    <t>1. ห้างหุ้นส่วนสามัญ เจ เจ แอนด์ เจ
2. ห้างหุ้นส่วนสามัญ พีเค เทเวล
3. ปิยะฉัตร VAN</t>
  </si>
  <si>
    <t>จัดจ้างเหมาบริการรถตู้ปรับอากาศ จำนวน 1 คัน พร้อมพนักงานขับรถยนต์ ระหว่างวันที่ 16 - 18 กรกฎาคม 2568 เดินทางไป - กลับ (กรุงเทพฯ-จังหวัดฉะเชิงเทรา-กรุงเทพฯ) รวมค่าน้ำมันเชื้อเพลิง</t>
  </si>
  <si>
    <t>จัดจ้างเหมาบริการรถตู้ปรับอากาศ 
จำนวน 1 คัน พร้อมพนักงานขับรถยนต์ ระหว่างวันที่ 13 - 16 กรกฎาคม 2568 เดินทางไป - กลับ (กรุงเทพฯ-จังหวัด
สุราษฎร์ธานี-จังหวัดนครศรีธรรมราช-กรุงเทพฯ) รวมค่าน้ำมันเชื้อเพลิง</t>
  </si>
  <si>
    <t>จัดจ้างเหมาบริการรถตู้ปรับอากาศ 
จำนวน 1 คัน พร้อมพนักงานขับรถยนต์ ระหว่างวันที่ 15 - 18 กรกฎาคม 2568 เดินทางไป - กลับ (กรุงเทพฯ-จังหวัดเชียงราย-จังหวัดลำพูน- จังหวัดแพร่-กรุงเทพฯ ) รวมค่าน้ำมันเชื้อเพลิง</t>
  </si>
  <si>
    <t>จัดจ้างเหมาบริการรถตู้ปรับอากาศ 
จำนวน 1 คัน พร้อมพนักงานขับรถยนต์ ระหว่างวันที่ 21 - 26 กรกฎาคม 2568 เดินทางไป - กลับ (กรุงเทพฯ-จังหวัดนนทบุรี-จังหวัดสมุทรปราการ-จังหวัดประจวบคีรีขันธ์-กรุงเทพฯ) รวมค่าน้ำมันเชื้อเพลิง</t>
  </si>
  <si>
    <t>จัดจ้างเหมาบริการรถตู้ปรับอากาศ 
จำนวน 1 คัน พร้อมพนักงานขับรถยนต์ ระหว่างวันที่ 4 - 8 สิงหาคม 2568เดินทางไป - กลับ (กรุงเทพฯ-จังหวัดร้อยเอ็ด-จังหวัดมุกดาหาร จังหวัดนครพนม-กรุงเทพฯ) รวมค่าน้ำมันเชื้อเพลิง</t>
  </si>
  <si>
    <t>11,400.00
12,000.00
12,600.00</t>
  </si>
  <si>
    <t>15,200.00
16,000.00
16,800.00</t>
  </si>
  <si>
    <t>กสร.101
ลว. 2/7/68</t>
  </si>
  <si>
    <t>กสร.102
ลว. 4/7/68</t>
  </si>
  <si>
    <t>กสร.103
ลว. 4/7/68</t>
  </si>
  <si>
    <t>กสร.104
ลว. 8 /7/68</t>
  </si>
  <si>
    <t>กสร.105
ลว. 8/7/68</t>
  </si>
  <si>
    <t>กสร.106
ลว. 9/7/68</t>
  </si>
  <si>
    <t>กสร.107
ลว. 9/7/68</t>
  </si>
  <si>
    <t>กสร.108
ลว. 29/7/68</t>
  </si>
  <si>
    <t xml:space="preserve">21,000.00
22,200.00
23,400.00
</t>
  </si>
  <si>
    <t>19,000.00
20,500.00
21,000.00</t>
  </si>
  <si>
    <t>ห้างหุ้นส่วนจำกัด อารียะกิจ ทัวร์</t>
  </si>
  <si>
    <t>จ้างผลิตสื่อรณรงค์เสริมสร้างการรับรู้แก่ประชาชนในการมีส่วนร่วมด้านการเปลี่ยนแปลงสภาพภูมิอากาศและสิ่งแวดล้อม</t>
  </si>
  <si>
    <t>จ้างจัดกิจกรรมสร้างกระแสการรับรู้การผลิต การบริการ และการบริโภคที่เป็นมิตรกับสิ่งแวดล้อม</t>
  </si>
  <si>
    <t>บริษัท บ๊อบ 2005 จำกัด</t>
  </si>
  <si>
    <t>จ้างจัดกิจกรรมสื่อสารสร้างการรับรู้เมืองสิ่งแวดล้อมยั่งยืนสู่สังคมคาร์บอนต่ำ</t>
  </si>
  <si>
    <t>บริษัท เน็กซ์เจน เอ็ดดูเคชั่น จำกัด</t>
  </si>
  <si>
    <t>จ้างผลิตสื่อสร้างการมีส่วนร่วมของเครือข่ายด้านการเปลี่ยนแปลงสภาพภูมิอากาศและสิ่งแวดล้อม</t>
  </si>
  <si>
    <t>จ้างผลิตสื่อประชาสัมพันธ์สร้างความรู้ ความเข้าใจ สร้าจิตสำนึก ด้านทรัพยากรธรรมชาติ และ สิ่งแวดล้อม รองรับการปรับตัวต่อการเปลี่ยนแปลงสภาพภูมิอากาศ</t>
  </si>
  <si>
    <t>จ้างเช่ารถตู้ปรับอากาศพร้อมพนักงาน
ขับรถ</t>
  </si>
  <si>
    <t>1. บริษัท คลิ๊กฟอร์เคลฟเวอร์ จำกัด
2. บริษัท นอร์ทบูล จำกัด
3. บริษัท จ้างเราท่านรวย จำกัด</t>
  </si>
  <si>
    <t>1. บริษัท บ๊อบ 2005 จำกัด
2. บริษัท สเปียร์ ริช มีเดีย จำกัด
3. บริษัท จ้างเราท่านรวย จำกัด</t>
  </si>
  <si>
    <t>1. บริษัท เน็กซ์เจน เอ็ดดูเคชั่น จำกัด
2. บริษัท สเปียร์ ริช มีเดีย จำกัด
3. บริษัท มันเดย์ ดิจิทัล กรุ๊ป จำกัด</t>
  </si>
  <si>
    <t>1. บริษัท บ๊อบ 2005 จำกัด
2. บริษัท นอร์ทบูล จำกัด
3. บริษัท สเปียร์ ริช มีเดีย จำกัด</t>
  </si>
  <si>
    <t>1. บริษัท เน็กซ์เจน เอ็ดดูเคชั่น จำกัด
2. บริษัท มันเดย์ ดิจิทัล กรุ๊ป จำกัด
3. บริษัท จ้างเราท่านรวย จำกัด</t>
  </si>
  <si>
    <t>กปอ.91/2568 
ลว. 7/7/68</t>
  </si>
  <si>
    <t>กปอ.92/2568 
ลว. 9/7/68</t>
  </si>
  <si>
    <t>กปอ.93/2568 
ลว. 15/7/68</t>
  </si>
  <si>
    <t>กปอ.94/2568
 ลว. 18/7/68</t>
  </si>
  <si>
    <t>กปอ.95/2568
 ลว. 22/7/68</t>
  </si>
  <si>
    <t>กปอ.96/2568 
ลว. 22/7/68</t>
  </si>
  <si>
    <t>10,500.00
11,100.00
11,700.00</t>
  </si>
  <si>
    <t xml:space="preserve">148,000.00
149,000.00
150,000.00
</t>
  </si>
  <si>
    <t>249,500.00
251,000.00
250,000.00</t>
  </si>
  <si>
    <t>185,400.00
190,000.00
187,500.00</t>
  </si>
  <si>
    <t>109,200.00
110,000.00
120,000.00</t>
  </si>
  <si>
    <t>200,000.00
210,000.00
205,000.00</t>
  </si>
  <si>
    <t>68,854.50
72,230.00
73,560.00</t>
  </si>
  <si>
    <t xml:space="preserve">                 กรมการเปลี่ยนแปลงสภาพภูมิอากาศและสิ่งแวดล้อม </t>
  </si>
  <si>
    <t xml:space="preserve">            วันที่ 1 เดือน สิงหาคม 2568</t>
  </si>
  <si>
    <t>สลก.58
ลว. 21/7/68</t>
  </si>
  <si>
    <t>1. ห้างหุ้นส่วนจำกัด อารียะกิจ ทัวร์
2. บริษัท เพาเวอร์ฟูลแทรเวล
3. ห้างหุ้นส่วนจำกัด จำเจริญชัย 
ทรานสปอร์ต</t>
  </si>
  <si>
    <t>สำนักงานพัฒนาวิทยาศาสตร์และเทคโนโลยีแห่งชาติ</t>
  </si>
  <si>
    <t>1. บริษัท เอ็นไว ซีแอลไอ จำกัด 
2. บริษัท เวิลด์ เอ็นไวร์ เทคโนโลยี จำกัด 
(สนง.ใหญ่)
3. บริษัท ไทย แมพ เทค จัด (สนง.ใหญ่)</t>
  </si>
  <si>
    <t>1. บริษัท บานาน่า แอร์ จำกัด
2. บริษัท ธรี-โอ แอร์ แอนด์ เอ็นจิเนียริ่ง จำกัด
3. บริษัท เอ็น แอนด์ เอ็น แอร์ เซอร์วิส 
เอ็นจิเนียริ่ง จำกัด</t>
  </si>
  <si>
    <t>19,260.00
22,470.00
24,000.00</t>
  </si>
  <si>
    <t>14,712.50
16,478.00
17,280.50</t>
  </si>
  <si>
    <t>1. บริษัท เอ็นไว ซีแอลไอ จำกัด
2. บริษัท เวิลด์ เอ็นไวร์ เทคโนโลยี จำกัด 
(สนง.ใหญ่)
3. บริษัท ไทย แมพ เทค จำกัด (สนง.ใหญ่)</t>
  </si>
  <si>
    <t>บริษํท วีอาร์ ไบโอซายน์เอ็นซ์ จำกัด</t>
  </si>
  <si>
    <t xml:space="preserve">1. นางสาวมนัชฌา แย้มอุทัย
2. นายวิทยา คงภิวัฒนา
3. นายณัฏฐชานนท์ ศรีจันทึก
</t>
  </si>
  <si>
    <t>52,800.00
53,457.94
58,800.00</t>
  </si>
  <si>
    <t>30,400.00
32,000.00
33,600.00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</si>
</sst>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8"/>
      <name val="TH SarabunPSK"/>
      <family val="2"/>
      <charset val="22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43" fontId="1" fillId="0" borderId="0" xfId="1" applyFont="1" applyAlignment="1">
      <alignment horizontal="center" vertical="top"/>
    </xf>
    <xf numFmtId="43" fontId="1" fillId="0" borderId="1" xfId="1" applyFont="1" applyFill="1" applyBorder="1" applyAlignment="1">
      <alignment horizontal="center" vertical="top"/>
    </xf>
    <xf numFmtId="43" fontId="1" fillId="0" borderId="1" xfId="1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vertical="top" wrapText="1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shrinkToFit="1"/>
    </xf>
    <xf numFmtId="4" fontId="4" fillId="3" borderId="1" xfId="0" applyNumberFormat="1" applyFont="1" applyFill="1" applyBorder="1" applyAlignment="1">
      <alignment horizontal="right" vertical="top" wrapText="1" shrinkToFit="1"/>
    </xf>
    <xf numFmtId="0" fontId="4" fillId="3" borderId="1" xfId="0" applyFont="1" applyFill="1" applyBorder="1" applyAlignment="1">
      <alignment horizontal="left" vertical="top" wrapText="1" shrinkToFit="1"/>
    </xf>
    <xf numFmtId="0" fontId="4" fillId="3" borderId="1" xfId="0" applyFont="1" applyFill="1" applyBorder="1" applyAlignment="1">
      <alignment horizontal="left" vertical="top" shrinkToFit="1"/>
    </xf>
    <xf numFmtId="4" fontId="4" fillId="3" borderId="1" xfId="0" applyNumberFormat="1" applyFont="1" applyFill="1" applyBorder="1" applyAlignment="1">
      <alignment horizontal="right" vertical="top" shrinkToFit="1"/>
    </xf>
    <xf numFmtId="0" fontId="4" fillId="0" borderId="1" xfId="0" applyFont="1" applyBorder="1" applyAlignment="1">
      <alignment horizontal="center" vertical="top" wrapText="1" shrinkToFit="1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shrinkToFit="1"/>
    </xf>
    <xf numFmtId="0" fontId="4" fillId="0" borderId="2" xfId="0" applyFont="1" applyBorder="1" applyAlignment="1">
      <alignment vertical="top" shrinkToFit="1"/>
    </xf>
    <xf numFmtId="0" fontId="4" fillId="0" borderId="2" xfId="0" applyFont="1" applyBorder="1" applyAlignment="1">
      <alignment horizontal="center" vertical="top" wrapText="1" shrinkToFit="1"/>
    </xf>
    <xf numFmtId="43" fontId="5" fillId="0" borderId="4" xfId="1" applyFont="1" applyFill="1" applyBorder="1" applyAlignment="1">
      <alignment horizontal="center" vertical="top" shrinkToFit="1"/>
    </xf>
    <xf numFmtId="4" fontId="5" fillId="0" borderId="4" xfId="0" applyNumberFormat="1" applyFont="1" applyBorder="1" applyAlignment="1">
      <alignment vertical="top" shrinkToFit="1"/>
    </xf>
    <xf numFmtId="43" fontId="5" fillId="0" borderId="3" xfId="1" applyFont="1" applyFill="1" applyBorder="1" applyAlignment="1">
      <alignment horizontal="center" vertical="top" shrinkToFit="1"/>
    </xf>
    <xf numFmtId="43" fontId="5" fillId="0" borderId="3" xfId="1" applyFont="1" applyFill="1" applyBorder="1" applyAlignment="1">
      <alignment horizontal="left" vertical="top" shrinkToFit="1"/>
    </xf>
    <xf numFmtId="43" fontId="5" fillId="0" borderId="1" xfId="1" applyFont="1" applyFill="1" applyBorder="1" applyAlignment="1">
      <alignment horizontal="center" vertical="top" shrinkToFit="1"/>
    </xf>
    <xf numFmtId="49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43" fontId="1" fillId="0" borderId="1" xfId="1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43" fontId="5" fillId="0" borderId="1" xfId="1" applyFont="1" applyFill="1" applyBorder="1" applyAlignment="1">
      <alignment horizontal="left" vertical="top" shrinkToFit="1"/>
    </xf>
    <xf numFmtId="4" fontId="6" fillId="0" borderId="1" xfId="0" applyNumberFormat="1" applyFont="1" applyBorder="1" applyAlignment="1">
      <alignment horizontal="right" vertical="top" shrinkToFit="1"/>
    </xf>
    <xf numFmtId="0" fontId="5" fillId="0" borderId="1" xfId="0" applyFont="1" applyBorder="1" applyAlignment="1">
      <alignment vertical="top" wrapText="1"/>
    </xf>
    <xf numFmtId="4" fontId="6" fillId="0" borderId="1" xfId="0" applyNumberFormat="1" applyFont="1" applyBorder="1" applyAlignment="1">
      <alignment horizontal="right" vertical="top" wrapText="1" shrinkToFit="1"/>
    </xf>
    <xf numFmtId="0" fontId="5" fillId="0" borderId="3" xfId="0" applyFont="1" applyBorder="1" applyAlignment="1">
      <alignment horizontal="left" vertical="top" wrapText="1" shrinkToFit="1"/>
    </xf>
    <xf numFmtId="43" fontId="5" fillId="0" borderId="3" xfId="1" applyFont="1" applyFill="1" applyBorder="1" applyAlignment="1">
      <alignment horizontal="right" vertical="top" wrapText="1" shrinkToFit="1"/>
    </xf>
    <xf numFmtId="0" fontId="4" fillId="0" borderId="1" xfId="0" applyFont="1" applyBorder="1" applyAlignment="1">
      <alignment horizontal="left" vertical="top" wrapText="1" shrinkToFit="1"/>
    </xf>
    <xf numFmtId="0" fontId="4" fillId="3" borderId="1" xfId="0" applyFont="1" applyFill="1" applyBorder="1" applyAlignment="1">
      <alignment vertical="top" wrapText="1" shrinkToFit="1"/>
    </xf>
    <xf numFmtId="0" fontId="4" fillId="3" borderId="3" xfId="0" applyFont="1" applyFill="1" applyBorder="1" applyAlignment="1">
      <alignment vertical="top" shrinkToFit="1"/>
    </xf>
    <xf numFmtId="0" fontId="1" fillId="3" borderId="1" xfId="0" applyFont="1" applyFill="1" applyBorder="1" applyAlignment="1">
      <alignment horizontal="center" vertical="top"/>
    </xf>
    <xf numFmtId="4" fontId="1" fillId="3" borderId="1" xfId="0" applyNumberFormat="1" applyFont="1" applyFill="1" applyBorder="1" applyAlignment="1">
      <alignment horizontal="right" vertical="top"/>
    </xf>
    <xf numFmtId="4" fontId="1" fillId="3" borderId="1" xfId="0" applyNumberFormat="1" applyFont="1" applyFill="1" applyBorder="1" applyAlignment="1">
      <alignment horizontal="right" vertical="top" wrapText="1"/>
    </xf>
    <xf numFmtId="4" fontId="1" fillId="3" borderId="1" xfId="0" applyNumberFormat="1" applyFont="1" applyFill="1" applyBorder="1" applyAlignment="1">
      <alignment horizontal="center" vertical="top"/>
    </xf>
    <xf numFmtId="15" fontId="1" fillId="3" borderId="1" xfId="0" applyNumberFormat="1" applyFont="1" applyFill="1" applyBorder="1" applyAlignment="1">
      <alignment horizontal="center" vertical="top" wrapText="1"/>
    </xf>
    <xf numFmtId="17" fontId="5" fillId="0" borderId="4" xfId="0" applyNumberFormat="1" applyFont="1" applyBorder="1" applyAlignment="1">
      <alignment horizontal="left" vertical="top" wrapText="1" shrinkToFit="1"/>
    </xf>
    <xf numFmtId="17" fontId="5" fillId="0" borderId="5" xfId="0" applyNumberFormat="1" applyFont="1" applyBorder="1" applyAlignment="1">
      <alignment horizontal="left" vertical="top" wrapText="1" shrinkToFit="1"/>
    </xf>
    <xf numFmtId="43" fontId="5" fillId="0" borderId="5" xfId="1" applyFont="1" applyFill="1" applyBorder="1" applyAlignment="1">
      <alignment horizontal="center" vertical="top" shrinkToFit="1"/>
    </xf>
    <xf numFmtId="4" fontId="5" fillId="0" borderId="5" xfId="0" applyNumberFormat="1" applyFont="1" applyBorder="1" applyAlignment="1">
      <alignment vertical="top" shrinkToFit="1"/>
    </xf>
    <xf numFmtId="4" fontId="5" fillId="0" borderId="5" xfId="0" applyNumberFormat="1" applyFont="1" applyBorder="1" applyAlignment="1">
      <alignment horizontal="right" vertical="top" wrapText="1" shrinkToFit="1"/>
    </xf>
    <xf numFmtId="17" fontId="5" fillId="0" borderId="5" xfId="0" applyNumberFormat="1" applyFont="1" applyBorder="1" applyAlignment="1">
      <alignment horizontal="left" vertical="top" shrinkToFit="1"/>
    </xf>
    <xf numFmtId="4" fontId="5" fillId="0" borderId="4" xfId="0" applyNumberFormat="1" applyFont="1" applyBorder="1" applyAlignment="1">
      <alignment horizontal="right" vertical="top" wrapText="1" shrinkToFit="1"/>
    </xf>
    <xf numFmtId="0" fontId="4" fillId="0" borderId="1" xfId="0" applyFont="1" applyBorder="1" applyAlignment="1">
      <alignment vertical="top" shrinkToFit="1"/>
    </xf>
    <xf numFmtId="17" fontId="5" fillId="0" borderId="1" xfId="0" applyNumberFormat="1" applyFont="1" applyBorder="1" applyAlignment="1">
      <alignment horizontal="left" vertical="top" wrapText="1" shrinkToFit="1"/>
    </xf>
    <xf numFmtId="17" fontId="5" fillId="0" borderId="1" xfId="0" applyNumberFormat="1" applyFont="1" applyBorder="1" applyAlignment="1">
      <alignment horizontal="left" vertical="top" shrinkToFit="1"/>
    </xf>
    <xf numFmtId="0" fontId="4" fillId="0" borderId="2" xfId="0" applyFont="1" applyBorder="1" applyAlignment="1">
      <alignment vertical="top" wrapText="1" shrinkToFit="1"/>
    </xf>
    <xf numFmtId="0" fontId="4" fillId="0" borderId="1" xfId="0" applyFont="1" applyBorder="1" applyAlignment="1">
      <alignment vertical="top" wrapText="1" shrinkToFit="1"/>
    </xf>
    <xf numFmtId="0" fontId="7" fillId="0" borderId="1" xfId="0" applyFont="1" applyBorder="1" applyAlignment="1">
      <alignment horizontal="center" vertical="top" shrinkToFit="1"/>
    </xf>
    <xf numFmtId="0" fontId="7" fillId="3" borderId="1" xfId="0" applyFont="1" applyFill="1" applyBorder="1" applyAlignment="1">
      <alignment horizontal="left" vertical="top" wrapText="1" shrinkToFit="1"/>
    </xf>
    <xf numFmtId="4" fontId="7" fillId="3" borderId="1" xfId="0" applyNumberFormat="1" applyFont="1" applyFill="1" applyBorder="1" applyAlignment="1">
      <alignment horizontal="right" vertical="top" shrinkToFit="1"/>
    </xf>
    <xf numFmtId="0" fontId="7" fillId="3" borderId="1" xfId="0" applyFont="1" applyFill="1" applyBorder="1" applyAlignment="1">
      <alignment horizontal="left" vertical="top" shrinkToFit="1"/>
    </xf>
    <xf numFmtId="0" fontId="7" fillId="0" borderId="1" xfId="0" applyFont="1" applyBorder="1" applyAlignment="1">
      <alignment horizontal="center" vertical="top" wrapText="1" shrinkToFit="1"/>
    </xf>
    <xf numFmtId="4" fontId="7" fillId="3" borderId="1" xfId="0" applyNumberFormat="1" applyFont="1" applyFill="1" applyBorder="1" applyAlignment="1">
      <alignment horizontal="right" vertical="top" wrapText="1" shrinkToFit="1"/>
    </xf>
    <xf numFmtId="0" fontId="1" fillId="0" borderId="1" xfId="0" applyFont="1" applyBorder="1" applyAlignment="1">
      <alignment horizontal="center" vertical="top" shrinkToFit="1"/>
    </xf>
    <xf numFmtId="49" fontId="6" fillId="0" borderId="3" xfId="0" applyNumberFormat="1" applyFont="1" applyBorder="1" applyAlignment="1">
      <alignment horizontal="center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50C67-F471-4002-81B1-D326853E1146}">
  <dimension ref="A1:K9"/>
  <sheetViews>
    <sheetView zoomScaleNormal="100" workbookViewId="0">
      <selection activeCell="B13" sqref="B13"/>
    </sheetView>
  </sheetViews>
  <sheetFormatPr defaultColWidth="9.140625" defaultRowHeight="18.75"/>
  <cols>
    <col min="1" max="1" width="8.28515625" style="3" customWidth="1"/>
    <col min="2" max="2" width="32.7109375" style="4" customWidth="1"/>
    <col min="3" max="3" width="13.28515625" style="7" customWidth="1"/>
    <col min="4" max="4" width="13.85546875" style="7" bestFit="1" customWidth="1"/>
    <col min="5" max="5" width="18.7109375" style="5" customWidth="1"/>
    <col min="6" max="6" width="35.28515625" style="3" customWidth="1"/>
    <col min="7" max="7" width="20.28515625" style="2" customWidth="1"/>
    <col min="8" max="8" width="22.7109375" style="4" customWidth="1"/>
    <col min="9" max="9" width="16.85546875" style="17" customWidth="1"/>
    <col min="10" max="10" width="20.7109375" style="6" customWidth="1"/>
    <col min="11" max="11" width="11.85546875" style="1" customWidth="1"/>
    <col min="12" max="16384" width="9.140625" style="1"/>
  </cols>
  <sheetData>
    <row r="1" spans="1:11">
      <c r="A1" s="10"/>
      <c r="B1" s="84" t="s">
        <v>29</v>
      </c>
      <c r="C1" s="84"/>
      <c r="D1" s="84"/>
      <c r="E1" s="84"/>
      <c r="F1" s="84"/>
      <c r="G1" s="84"/>
      <c r="H1" s="84"/>
      <c r="I1" s="84"/>
      <c r="J1" s="84"/>
      <c r="K1" s="84"/>
    </row>
    <row r="2" spans="1:11">
      <c r="A2" s="84" t="s">
        <v>212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>
      <c r="A3" s="84" t="s">
        <v>213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37.5">
      <c r="A4" s="11" t="s">
        <v>6</v>
      </c>
      <c r="B4" s="12" t="s">
        <v>14</v>
      </c>
      <c r="C4" s="13" t="s">
        <v>7</v>
      </c>
      <c r="D4" s="13" t="s">
        <v>0</v>
      </c>
      <c r="E4" s="14" t="s">
        <v>8</v>
      </c>
      <c r="F4" s="15" t="s">
        <v>9</v>
      </c>
      <c r="G4" s="15" t="s">
        <v>10</v>
      </c>
      <c r="H4" s="12" t="s">
        <v>11</v>
      </c>
      <c r="I4" s="16" t="s">
        <v>13</v>
      </c>
      <c r="J4" s="12" t="s">
        <v>12</v>
      </c>
      <c r="K4" s="12" t="s">
        <v>15</v>
      </c>
    </row>
    <row r="5" spans="1:11" ht="81" customHeight="1">
      <c r="A5" s="21">
        <v>1</v>
      </c>
      <c r="B5" s="19" t="s">
        <v>3</v>
      </c>
      <c r="C5" s="8">
        <v>900000</v>
      </c>
      <c r="D5" s="9">
        <v>900000</v>
      </c>
      <c r="E5" s="18" t="s">
        <v>2</v>
      </c>
      <c r="F5" s="23" t="s">
        <v>38</v>
      </c>
      <c r="G5" s="24" t="s">
        <v>39</v>
      </c>
      <c r="H5" s="22" t="s">
        <v>16</v>
      </c>
      <c r="I5" s="45" t="s">
        <v>17</v>
      </c>
      <c r="J5" s="19" t="s">
        <v>4</v>
      </c>
      <c r="K5" s="20" t="s">
        <v>5</v>
      </c>
    </row>
    <row r="6" spans="1:11" ht="56.25">
      <c r="A6" s="25">
        <v>2</v>
      </c>
      <c r="B6" s="28" t="s">
        <v>30</v>
      </c>
      <c r="C6" s="29">
        <v>26200</v>
      </c>
      <c r="D6" s="29">
        <v>26129.4</v>
      </c>
      <c r="E6" s="25" t="s">
        <v>1</v>
      </c>
      <c r="F6" s="27" t="s">
        <v>37</v>
      </c>
      <c r="G6" s="26" t="s">
        <v>50</v>
      </c>
      <c r="H6" s="27" t="s">
        <v>40</v>
      </c>
      <c r="I6" s="29">
        <v>26129.4</v>
      </c>
      <c r="J6" s="55" t="s">
        <v>18</v>
      </c>
      <c r="K6" s="30" t="s">
        <v>41</v>
      </c>
    </row>
    <row r="7" spans="1:11" ht="56.25">
      <c r="A7" s="25">
        <v>3</v>
      </c>
      <c r="B7" s="28" t="s">
        <v>30</v>
      </c>
      <c r="C7" s="29">
        <v>31700</v>
      </c>
      <c r="D7" s="29">
        <v>31650.6</v>
      </c>
      <c r="E7" s="25" t="s">
        <v>1</v>
      </c>
      <c r="F7" s="27" t="s">
        <v>37</v>
      </c>
      <c r="G7" s="26" t="s">
        <v>51</v>
      </c>
      <c r="H7" s="27" t="s">
        <v>48</v>
      </c>
      <c r="I7" s="29">
        <v>31650.6</v>
      </c>
      <c r="J7" s="55" t="s">
        <v>18</v>
      </c>
      <c r="K7" s="30" t="s">
        <v>42</v>
      </c>
    </row>
    <row r="8" spans="1:11" ht="56.25">
      <c r="A8" s="25">
        <v>4</v>
      </c>
      <c r="B8" s="28" t="s">
        <v>31</v>
      </c>
      <c r="C8" s="29">
        <v>10000</v>
      </c>
      <c r="D8" s="29">
        <v>9951</v>
      </c>
      <c r="E8" s="25" t="s">
        <v>1</v>
      </c>
      <c r="F8" s="48" t="s">
        <v>26</v>
      </c>
      <c r="G8" s="26" t="s">
        <v>52</v>
      </c>
      <c r="H8" s="28" t="s">
        <v>20</v>
      </c>
      <c r="I8" s="29">
        <v>9951</v>
      </c>
      <c r="J8" s="55" t="s">
        <v>18</v>
      </c>
      <c r="K8" s="30" t="s">
        <v>43</v>
      </c>
    </row>
    <row r="9" spans="1:11" ht="75">
      <c r="A9" s="25">
        <v>5</v>
      </c>
      <c r="B9" s="27" t="s">
        <v>124</v>
      </c>
      <c r="C9" s="29">
        <v>41200</v>
      </c>
      <c r="D9" s="29">
        <v>41195</v>
      </c>
      <c r="E9" s="25" t="s">
        <v>1</v>
      </c>
      <c r="F9" s="27" t="s">
        <v>49</v>
      </c>
      <c r="G9" s="26" t="s">
        <v>53</v>
      </c>
      <c r="H9" s="28" t="s">
        <v>32</v>
      </c>
      <c r="I9" s="29">
        <v>41195</v>
      </c>
      <c r="J9" s="55" t="s">
        <v>18</v>
      </c>
      <c r="K9" s="30" t="s">
        <v>214</v>
      </c>
    </row>
  </sheetData>
  <mergeCells count="3">
    <mergeCell ref="B1:K1"/>
    <mergeCell ref="A2:K2"/>
    <mergeCell ref="A3:K3"/>
  </mergeCells>
  <pageMargins left="0.78740157480314965" right="0.70866141732283472" top="0.6692913385826772" bottom="0.74803149606299213" header="0.31496062992125984" footer="0.31496062992125984"/>
  <pageSetup paperSize="9" scale="58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7C4F6-CB4E-4D4C-9682-03876208D5F7}">
  <dimension ref="A1:K6"/>
  <sheetViews>
    <sheetView zoomScaleNormal="100" workbookViewId="0">
      <selection activeCell="C13" sqref="C13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10"/>
      <c r="B1" s="84" t="s">
        <v>29</v>
      </c>
      <c r="C1" s="84"/>
      <c r="D1" s="84"/>
      <c r="E1" s="84"/>
      <c r="F1" s="84"/>
      <c r="G1" s="84"/>
      <c r="H1" s="84"/>
      <c r="I1" s="84"/>
      <c r="J1" s="84"/>
      <c r="K1" s="84"/>
    </row>
    <row r="2" spans="1:11" ht="22.5" customHeight="1">
      <c r="A2" s="84" t="s">
        <v>212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>
      <c r="A3" s="84" t="s">
        <v>213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37.5">
      <c r="A4" s="11" t="s">
        <v>6</v>
      </c>
      <c r="B4" s="12" t="s">
        <v>14</v>
      </c>
      <c r="C4" s="13" t="s">
        <v>7</v>
      </c>
      <c r="D4" s="13" t="s">
        <v>0</v>
      </c>
      <c r="E4" s="14" t="s">
        <v>8</v>
      </c>
      <c r="F4" s="15" t="s">
        <v>9</v>
      </c>
      <c r="G4" s="15" t="s">
        <v>10</v>
      </c>
      <c r="H4" s="12" t="s">
        <v>11</v>
      </c>
      <c r="I4" s="12" t="s">
        <v>13</v>
      </c>
      <c r="J4" s="12" t="s">
        <v>12</v>
      </c>
      <c r="K4" s="12" t="s">
        <v>15</v>
      </c>
    </row>
    <row r="5" spans="1:11" ht="93.75">
      <c r="A5" s="21">
        <v>1</v>
      </c>
      <c r="B5" s="19" t="s">
        <v>33</v>
      </c>
      <c r="C5" s="8">
        <v>200000</v>
      </c>
      <c r="D5" s="8">
        <v>200000</v>
      </c>
      <c r="E5" s="18" t="s">
        <v>1</v>
      </c>
      <c r="F5" s="23" t="s">
        <v>44</v>
      </c>
      <c r="G5" s="46" t="s">
        <v>125</v>
      </c>
      <c r="H5" s="23" t="s">
        <v>34</v>
      </c>
      <c r="I5" s="31">
        <v>200000</v>
      </c>
      <c r="J5" s="19" t="s">
        <v>18</v>
      </c>
      <c r="K5" s="20" t="s">
        <v>45</v>
      </c>
    </row>
    <row r="6" spans="1:11" ht="56.25">
      <c r="A6" s="21">
        <v>2</v>
      </c>
      <c r="B6" s="19" t="s">
        <v>35</v>
      </c>
      <c r="C6" s="47">
        <v>190000</v>
      </c>
      <c r="D6" s="47">
        <v>190000</v>
      </c>
      <c r="E6" s="18" t="s">
        <v>1</v>
      </c>
      <c r="F6" s="19" t="s">
        <v>126</v>
      </c>
      <c r="G6" s="46" t="s">
        <v>47</v>
      </c>
      <c r="H6" s="19" t="s">
        <v>36</v>
      </c>
      <c r="I6" s="31">
        <v>190000</v>
      </c>
      <c r="J6" s="19" t="s">
        <v>18</v>
      </c>
      <c r="K6" s="20" t="s">
        <v>46</v>
      </c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780F7-F938-450F-A69F-3B1C926F0B1F}">
  <dimension ref="A1:K29"/>
  <sheetViews>
    <sheetView topLeftCell="A10" zoomScaleNormal="100" workbookViewId="0">
      <selection activeCell="F10" sqref="F10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5.5703125" style="3" customWidth="1"/>
    <col min="7" max="7" width="18.85546875" style="2" customWidth="1"/>
    <col min="8" max="8" width="30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10"/>
      <c r="B1" s="84" t="s">
        <v>29</v>
      </c>
      <c r="C1" s="84"/>
      <c r="D1" s="84"/>
      <c r="E1" s="84"/>
      <c r="F1" s="84"/>
      <c r="G1" s="84"/>
      <c r="H1" s="84"/>
      <c r="I1" s="84"/>
      <c r="J1" s="84"/>
      <c r="K1" s="84"/>
    </row>
    <row r="2" spans="1:11" ht="22.5" customHeight="1">
      <c r="A2" s="84" t="s">
        <v>212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>
      <c r="A3" s="84" t="s">
        <v>213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37.5">
      <c r="A4" s="11" t="s">
        <v>6</v>
      </c>
      <c r="B4" s="12" t="s">
        <v>14</v>
      </c>
      <c r="C4" s="13" t="s">
        <v>7</v>
      </c>
      <c r="D4" s="13" t="s">
        <v>0</v>
      </c>
      <c r="E4" s="14" t="s">
        <v>8</v>
      </c>
      <c r="F4" s="15" t="s">
        <v>9</v>
      </c>
      <c r="G4" s="15" t="s">
        <v>10</v>
      </c>
      <c r="H4" s="12" t="s">
        <v>11</v>
      </c>
      <c r="I4" s="12" t="s">
        <v>13</v>
      </c>
      <c r="J4" s="12" t="s">
        <v>12</v>
      </c>
      <c r="K4" s="12" t="s">
        <v>15</v>
      </c>
    </row>
    <row r="5" spans="1:11" ht="56.25">
      <c r="A5" s="58">
        <v>1</v>
      </c>
      <c r="B5" s="33" t="s">
        <v>129</v>
      </c>
      <c r="C5" s="59">
        <v>61600</v>
      </c>
      <c r="D5" s="59">
        <v>61525</v>
      </c>
      <c r="E5" s="61" t="s">
        <v>1</v>
      </c>
      <c r="F5" s="33" t="s">
        <v>131</v>
      </c>
      <c r="G5" s="60" t="s">
        <v>54</v>
      </c>
      <c r="H5" s="33" t="s">
        <v>222</v>
      </c>
      <c r="I5" s="59">
        <v>61525</v>
      </c>
      <c r="J5" s="19" t="s">
        <v>18</v>
      </c>
      <c r="K5" s="62" t="s">
        <v>133</v>
      </c>
    </row>
    <row r="6" spans="1:11" ht="56.25">
      <c r="A6" s="58">
        <v>2</v>
      </c>
      <c r="B6" s="32" t="s">
        <v>55</v>
      </c>
      <c r="C6" s="59">
        <v>29100</v>
      </c>
      <c r="D6" s="59">
        <v>29093.3</v>
      </c>
      <c r="E6" s="61" t="s">
        <v>1</v>
      </c>
      <c r="F6" s="33" t="s">
        <v>132</v>
      </c>
      <c r="G6" s="60" t="s">
        <v>56</v>
      </c>
      <c r="H6" s="32" t="s">
        <v>57</v>
      </c>
      <c r="I6" s="59">
        <v>29093.3</v>
      </c>
      <c r="J6" s="19" t="s">
        <v>18</v>
      </c>
      <c r="K6" s="62" t="s">
        <v>134</v>
      </c>
    </row>
    <row r="7" spans="1:11" ht="56.25">
      <c r="A7" s="58">
        <v>3</v>
      </c>
      <c r="B7" s="32" t="s">
        <v>58</v>
      </c>
      <c r="C7" s="59">
        <v>33993.9</v>
      </c>
      <c r="D7" s="59">
        <v>33933.9</v>
      </c>
      <c r="E7" s="61" t="s">
        <v>1</v>
      </c>
      <c r="F7" s="33" t="s">
        <v>139</v>
      </c>
      <c r="G7" s="60" t="s">
        <v>59</v>
      </c>
      <c r="H7" s="32" t="s">
        <v>21</v>
      </c>
      <c r="I7" s="59">
        <v>33933.9</v>
      </c>
      <c r="J7" s="19" t="s">
        <v>18</v>
      </c>
      <c r="K7" s="62" t="s">
        <v>135</v>
      </c>
    </row>
    <row r="8" spans="1:11" ht="56.25">
      <c r="A8" s="58">
        <v>4</v>
      </c>
      <c r="B8" s="32" t="s">
        <v>60</v>
      </c>
      <c r="C8" s="59">
        <v>52800</v>
      </c>
      <c r="D8" s="59">
        <v>52800</v>
      </c>
      <c r="E8" s="61" t="s">
        <v>1</v>
      </c>
      <c r="F8" s="33" t="s">
        <v>140</v>
      </c>
      <c r="G8" s="60" t="s">
        <v>224</v>
      </c>
      <c r="H8" s="32" t="s">
        <v>61</v>
      </c>
      <c r="I8" s="59">
        <v>52800</v>
      </c>
      <c r="J8" s="19" t="s">
        <v>18</v>
      </c>
      <c r="K8" s="62" t="s">
        <v>136</v>
      </c>
    </row>
    <row r="9" spans="1:11" ht="56.25">
      <c r="A9" s="58">
        <v>5</v>
      </c>
      <c r="B9" s="33" t="s">
        <v>141</v>
      </c>
      <c r="C9" s="59">
        <v>50000</v>
      </c>
      <c r="D9" s="59">
        <v>46582.45</v>
      </c>
      <c r="E9" s="61" t="s">
        <v>1</v>
      </c>
      <c r="F9" s="33" t="s">
        <v>142</v>
      </c>
      <c r="G9" s="60" t="s">
        <v>62</v>
      </c>
      <c r="H9" s="32" t="s">
        <v>63</v>
      </c>
      <c r="I9" s="59">
        <v>46582.45</v>
      </c>
      <c r="J9" s="19" t="s">
        <v>18</v>
      </c>
      <c r="K9" s="62" t="s">
        <v>137</v>
      </c>
    </row>
    <row r="10" spans="1:11" ht="75">
      <c r="A10" s="58">
        <v>6</v>
      </c>
      <c r="B10" s="32" t="s">
        <v>64</v>
      </c>
      <c r="C10" s="59">
        <v>35000</v>
      </c>
      <c r="D10" s="59">
        <v>34989</v>
      </c>
      <c r="E10" s="61" t="s">
        <v>1</v>
      </c>
      <c r="F10" s="33" t="s">
        <v>221</v>
      </c>
      <c r="G10" s="60" t="s">
        <v>143</v>
      </c>
      <c r="H10" s="32" t="s">
        <v>65</v>
      </c>
      <c r="I10" s="59">
        <v>34989</v>
      </c>
      <c r="J10" s="19" t="s">
        <v>18</v>
      </c>
      <c r="K10" s="62" t="s">
        <v>138</v>
      </c>
    </row>
    <row r="11" spans="1:11" ht="75">
      <c r="A11" s="21">
        <v>7</v>
      </c>
      <c r="B11" s="19" t="s">
        <v>66</v>
      </c>
      <c r="C11" s="34">
        <v>19000</v>
      </c>
      <c r="D11" s="34">
        <v>19000</v>
      </c>
      <c r="E11" s="18" t="s">
        <v>1</v>
      </c>
      <c r="F11" s="19" t="s">
        <v>144</v>
      </c>
      <c r="G11" s="24" t="s">
        <v>67</v>
      </c>
      <c r="H11" s="35" t="s">
        <v>27</v>
      </c>
      <c r="I11" s="34">
        <v>19000</v>
      </c>
      <c r="J11" s="19" t="s">
        <v>18</v>
      </c>
      <c r="K11" s="20" t="s">
        <v>68</v>
      </c>
    </row>
    <row r="12" spans="1:11" ht="56.25">
      <c r="A12" s="21">
        <v>8</v>
      </c>
      <c r="B12" s="19" t="s">
        <v>146</v>
      </c>
      <c r="C12" s="34">
        <v>58000</v>
      </c>
      <c r="D12" s="34">
        <v>57780</v>
      </c>
      <c r="E12" s="18" t="s">
        <v>1</v>
      </c>
      <c r="F12" s="19" t="s">
        <v>145</v>
      </c>
      <c r="G12" s="24" t="s">
        <v>69</v>
      </c>
      <c r="H12" s="35" t="s">
        <v>70</v>
      </c>
      <c r="I12" s="34">
        <v>57780</v>
      </c>
      <c r="J12" s="19" t="s">
        <v>18</v>
      </c>
      <c r="K12" s="20" t="s">
        <v>71</v>
      </c>
    </row>
    <row r="13" spans="1:11" ht="37.5">
      <c r="A13" s="21">
        <v>9</v>
      </c>
      <c r="B13" s="19" t="s">
        <v>72</v>
      </c>
      <c r="C13" s="34">
        <v>26800</v>
      </c>
      <c r="D13" s="34">
        <v>26750</v>
      </c>
      <c r="E13" s="18" t="s">
        <v>1</v>
      </c>
      <c r="F13" s="35" t="s">
        <v>73</v>
      </c>
      <c r="G13" s="34">
        <v>26750</v>
      </c>
      <c r="H13" s="35" t="s">
        <v>73</v>
      </c>
      <c r="I13" s="34">
        <v>26750</v>
      </c>
      <c r="J13" s="19" t="s">
        <v>18</v>
      </c>
      <c r="K13" s="20" t="s">
        <v>74</v>
      </c>
    </row>
    <row r="14" spans="1:11" ht="75">
      <c r="A14" s="21">
        <v>10</v>
      </c>
      <c r="B14" s="19" t="s">
        <v>147</v>
      </c>
      <c r="C14" s="34">
        <v>7400</v>
      </c>
      <c r="D14" s="34">
        <v>7400</v>
      </c>
      <c r="E14" s="18" t="s">
        <v>1</v>
      </c>
      <c r="F14" s="19" t="s">
        <v>148</v>
      </c>
      <c r="G14" s="24" t="s">
        <v>75</v>
      </c>
      <c r="H14" s="35" t="s">
        <v>27</v>
      </c>
      <c r="I14" s="34">
        <v>7400</v>
      </c>
      <c r="J14" s="19" t="s">
        <v>18</v>
      </c>
      <c r="K14" s="20" t="s">
        <v>76</v>
      </c>
    </row>
    <row r="15" spans="1:11" ht="56.25">
      <c r="A15" s="21">
        <v>11</v>
      </c>
      <c r="B15" s="19" t="s">
        <v>77</v>
      </c>
      <c r="C15" s="34">
        <v>69000</v>
      </c>
      <c r="D15" s="34">
        <v>68854.5</v>
      </c>
      <c r="E15" s="18" t="s">
        <v>1</v>
      </c>
      <c r="F15" s="19" t="s">
        <v>149</v>
      </c>
      <c r="G15" s="24" t="s">
        <v>211</v>
      </c>
      <c r="H15" s="35" t="s">
        <v>21</v>
      </c>
      <c r="I15" s="34">
        <v>68854.5</v>
      </c>
      <c r="J15" s="19" t="s">
        <v>18</v>
      </c>
      <c r="K15" s="20" t="s">
        <v>78</v>
      </c>
    </row>
    <row r="16" spans="1:11" ht="65.25" customHeight="1">
      <c r="A16" s="21">
        <v>12</v>
      </c>
      <c r="B16" s="19" t="s">
        <v>79</v>
      </c>
      <c r="C16" s="34">
        <v>22400</v>
      </c>
      <c r="D16" s="34">
        <v>22400</v>
      </c>
      <c r="E16" s="18" t="s">
        <v>1</v>
      </c>
      <c r="F16" s="19" t="s">
        <v>150</v>
      </c>
      <c r="G16" s="24" t="s">
        <v>80</v>
      </c>
      <c r="H16" s="35" t="s">
        <v>22</v>
      </c>
      <c r="I16" s="34">
        <v>22400</v>
      </c>
      <c r="J16" s="19" t="s">
        <v>18</v>
      </c>
      <c r="K16" s="20" t="s">
        <v>81</v>
      </c>
    </row>
    <row r="17" spans="1:11" ht="56.25">
      <c r="A17" s="21">
        <v>13</v>
      </c>
      <c r="B17" s="19" t="s">
        <v>82</v>
      </c>
      <c r="C17" s="34">
        <v>90000</v>
      </c>
      <c r="D17" s="34">
        <v>89773</v>
      </c>
      <c r="E17" s="18" t="s">
        <v>1</v>
      </c>
      <c r="F17" s="19" t="s">
        <v>152</v>
      </c>
      <c r="G17" s="24" t="s">
        <v>83</v>
      </c>
      <c r="H17" s="35" t="s">
        <v>84</v>
      </c>
      <c r="I17" s="34">
        <v>89773</v>
      </c>
      <c r="J17" s="19" t="s">
        <v>18</v>
      </c>
      <c r="K17" s="20" t="s">
        <v>85</v>
      </c>
    </row>
    <row r="18" spans="1:11" ht="56.25">
      <c r="A18" s="21">
        <v>14</v>
      </c>
      <c r="B18" s="19" t="s">
        <v>151</v>
      </c>
      <c r="C18" s="34">
        <v>90000</v>
      </c>
      <c r="D18" s="34">
        <v>14712.5</v>
      </c>
      <c r="E18" s="18" t="s">
        <v>1</v>
      </c>
      <c r="F18" s="19" t="s">
        <v>153</v>
      </c>
      <c r="G18" s="24" t="s">
        <v>220</v>
      </c>
      <c r="H18" s="35" t="s">
        <v>28</v>
      </c>
      <c r="I18" s="34">
        <v>14712.5</v>
      </c>
      <c r="J18" s="19" t="s">
        <v>18</v>
      </c>
      <c r="K18" s="20" t="s">
        <v>86</v>
      </c>
    </row>
    <row r="19" spans="1:11" ht="37.5">
      <c r="A19" s="21">
        <v>15</v>
      </c>
      <c r="B19" s="19" t="s">
        <v>87</v>
      </c>
      <c r="C19" s="34">
        <v>100000</v>
      </c>
      <c r="D19" s="34">
        <v>100000</v>
      </c>
      <c r="E19" s="18" t="s">
        <v>1</v>
      </c>
      <c r="F19" s="19" t="s">
        <v>216</v>
      </c>
      <c r="G19" s="34">
        <v>100000</v>
      </c>
      <c r="H19" s="19" t="s">
        <v>155</v>
      </c>
      <c r="I19" s="34">
        <v>100000</v>
      </c>
      <c r="J19" s="19" t="s">
        <v>18</v>
      </c>
      <c r="K19" s="20" t="s">
        <v>88</v>
      </c>
    </row>
    <row r="20" spans="1:11" ht="75">
      <c r="A20" s="21">
        <v>16</v>
      </c>
      <c r="B20" s="19" t="s">
        <v>154</v>
      </c>
      <c r="C20" s="34">
        <v>11100</v>
      </c>
      <c r="D20" s="34">
        <v>11100</v>
      </c>
      <c r="E20" s="18" t="s">
        <v>1</v>
      </c>
      <c r="F20" s="19" t="s">
        <v>150</v>
      </c>
      <c r="G20" s="24" t="s">
        <v>89</v>
      </c>
      <c r="H20" s="35" t="s">
        <v>22</v>
      </c>
      <c r="I20" s="34">
        <v>11100</v>
      </c>
      <c r="J20" s="19" t="s">
        <v>18</v>
      </c>
      <c r="K20" s="20" t="s">
        <v>90</v>
      </c>
    </row>
    <row r="21" spans="1:11" ht="56.25">
      <c r="A21" s="21">
        <v>17</v>
      </c>
      <c r="B21" s="19" t="s">
        <v>91</v>
      </c>
      <c r="C21" s="34">
        <v>100000</v>
      </c>
      <c r="D21" s="34">
        <v>100000</v>
      </c>
      <c r="E21" s="18" t="s">
        <v>1</v>
      </c>
      <c r="F21" s="19" t="s">
        <v>156</v>
      </c>
      <c r="G21" s="24" t="s">
        <v>92</v>
      </c>
      <c r="H21" s="35" t="s">
        <v>93</v>
      </c>
      <c r="I21" s="34">
        <v>100000</v>
      </c>
      <c r="J21" s="19" t="s">
        <v>18</v>
      </c>
      <c r="K21" s="20" t="s">
        <v>94</v>
      </c>
    </row>
    <row r="22" spans="1:11" ht="56.25">
      <c r="A22" s="21">
        <v>18</v>
      </c>
      <c r="B22" s="19" t="s">
        <v>95</v>
      </c>
      <c r="C22" s="34">
        <v>25000</v>
      </c>
      <c r="D22" s="34">
        <v>25000</v>
      </c>
      <c r="E22" s="18" t="s">
        <v>1</v>
      </c>
      <c r="F22" s="19" t="s">
        <v>157</v>
      </c>
      <c r="G22" s="24" t="s">
        <v>96</v>
      </c>
      <c r="H22" s="35" t="s">
        <v>97</v>
      </c>
      <c r="I22" s="34">
        <v>25000</v>
      </c>
      <c r="J22" s="19" t="s">
        <v>18</v>
      </c>
      <c r="K22" s="20" t="s">
        <v>98</v>
      </c>
    </row>
    <row r="23" spans="1:11" ht="75">
      <c r="A23" s="21">
        <v>19</v>
      </c>
      <c r="B23" s="19" t="s">
        <v>99</v>
      </c>
      <c r="C23" s="34">
        <v>17700</v>
      </c>
      <c r="D23" s="34">
        <v>17655</v>
      </c>
      <c r="E23" s="18" t="s">
        <v>1</v>
      </c>
      <c r="F23" s="19" t="s">
        <v>158</v>
      </c>
      <c r="G23" s="24" t="s">
        <v>100</v>
      </c>
      <c r="H23" s="35" t="s">
        <v>21</v>
      </c>
      <c r="I23" s="34">
        <v>17655</v>
      </c>
      <c r="J23" s="19" t="s">
        <v>18</v>
      </c>
      <c r="K23" s="20" t="s">
        <v>101</v>
      </c>
    </row>
    <row r="24" spans="1:11" ht="56.25">
      <c r="A24" s="21">
        <v>20</v>
      </c>
      <c r="B24" s="19" t="s">
        <v>102</v>
      </c>
      <c r="C24" s="34">
        <v>8500</v>
      </c>
      <c r="D24" s="34">
        <v>8418.92</v>
      </c>
      <c r="E24" s="18" t="s">
        <v>1</v>
      </c>
      <c r="F24" s="35" t="s">
        <v>25</v>
      </c>
      <c r="G24" s="34">
        <v>8418.92</v>
      </c>
      <c r="H24" s="35" t="s">
        <v>25</v>
      </c>
      <c r="I24" s="34">
        <v>8418.92</v>
      </c>
      <c r="J24" s="19" t="s">
        <v>18</v>
      </c>
      <c r="K24" s="20" t="s">
        <v>103</v>
      </c>
    </row>
    <row r="25" spans="1:11" ht="56.25">
      <c r="A25" s="21">
        <v>21</v>
      </c>
      <c r="B25" s="19" t="s">
        <v>104</v>
      </c>
      <c r="C25" s="34">
        <v>7600</v>
      </c>
      <c r="D25" s="34">
        <v>7600</v>
      </c>
      <c r="E25" s="18" t="s">
        <v>1</v>
      </c>
      <c r="F25" s="19" t="s">
        <v>159</v>
      </c>
      <c r="G25" s="24" t="s">
        <v>105</v>
      </c>
      <c r="H25" s="35" t="s">
        <v>19</v>
      </c>
      <c r="I25" s="34">
        <v>7600</v>
      </c>
      <c r="J25" s="19" t="s">
        <v>18</v>
      </c>
      <c r="K25" s="20" t="s">
        <v>106</v>
      </c>
    </row>
    <row r="26" spans="1:11" ht="75">
      <c r="A26" s="21">
        <v>22</v>
      </c>
      <c r="B26" s="19" t="s">
        <v>107</v>
      </c>
      <c r="C26" s="34">
        <v>30000</v>
      </c>
      <c r="D26" s="34">
        <v>30000</v>
      </c>
      <c r="E26" s="18" t="s">
        <v>1</v>
      </c>
      <c r="F26" s="19" t="s">
        <v>217</v>
      </c>
      <c r="G26" s="24" t="s">
        <v>164</v>
      </c>
      <c r="H26" s="35" t="s">
        <v>108</v>
      </c>
      <c r="I26" s="34">
        <v>30000</v>
      </c>
      <c r="J26" s="19" t="s">
        <v>18</v>
      </c>
      <c r="K26" s="20" t="s">
        <v>109</v>
      </c>
    </row>
    <row r="27" spans="1:11" ht="56.25">
      <c r="A27" s="21">
        <v>23</v>
      </c>
      <c r="B27" s="19" t="s">
        <v>110</v>
      </c>
      <c r="C27" s="34">
        <v>157400</v>
      </c>
      <c r="D27" s="34">
        <v>157400</v>
      </c>
      <c r="E27" s="18" t="s">
        <v>1</v>
      </c>
      <c r="F27" s="19" t="s">
        <v>160</v>
      </c>
      <c r="G27" s="24" t="s">
        <v>111</v>
      </c>
      <c r="H27" s="35" t="s">
        <v>112</v>
      </c>
      <c r="I27" s="34">
        <v>157400</v>
      </c>
      <c r="J27" s="19" t="s">
        <v>18</v>
      </c>
      <c r="K27" s="20" t="s">
        <v>113</v>
      </c>
    </row>
    <row r="28" spans="1:11" ht="75">
      <c r="A28" s="21">
        <v>24</v>
      </c>
      <c r="B28" s="19" t="s">
        <v>130</v>
      </c>
      <c r="C28" s="34">
        <v>19300</v>
      </c>
      <c r="D28" s="34">
        <v>19260</v>
      </c>
      <c r="E28" s="18" t="s">
        <v>1</v>
      </c>
      <c r="F28" s="19" t="s">
        <v>218</v>
      </c>
      <c r="G28" s="24" t="s">
        <v>219</v>
      </c>
      <c r="H28" s="35" t="s">
        <v>24</v>
      </c>
      <c r="I28" s="34">
        <v>19260</v>
      </c>
      <c r="J28" s="19" t="s">
        <v>18</v>
      </c>
      <c r="K28" s="20" t="s">
        <v>114</v>
      </c>
    </row>
    <row r="29" spans="1:11" ht="66" customHeight="1">
      <c r="A29" s="21">
        <v>25</v>
      </c>
      <c r="B29" s="19" t="s">
        <v>115</v>
      </c>
      <c r="C29" s="34">
        <v>15200</v>
      </c>
      <c r="D29" s="34">
        <v>15200</v>
      </c>
      <c r="E29" s="18" t="s">
        <v>1</v>
      </c>
      <c r="F29" s="19" t="s">
        <v>144</v>
      </c>
      <c r="G29" s="24" t="s">
        <v>116</v>
      </c>
      <c r="H29" s="35" t="s">
        <v>27</v>
      </c>
      <c r="I29" s="34">
        <v>15200</v>
      </c>
      <c r="J29" s="19" t="s">
        <v>18</v>
      </c>
      <c r="K29" s="20" t="s">
        <v>117</v>
      </c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5B89-740A-4214-9984-9ADE1D726738}">
  <dimension ref="A1:K12"/>
  <sheetViews>
    <sheetView tabSelected="1" topLeftCell="A10" zoomScaleNormal="100" workbookViewId="0">
      <selection activeCell="F11" sqref="F11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10"/>
      <c r="B1" s="84" t="s">
        <v>29</v>
      </c>
      <c r="C1" s="84"/>
      <c r="D1" s="84"/>
      <c r="E1" s="84"/>
      <c r="F1" s="84"/>
      <c r="G1" s="84"/>
      <c r="H1" s="84"/>
      <c r="I1" s="84"/>
      <c r="J1" s="84"/>
      <c r="K1" s="84"/>
    </row>
    <row r="2" spans="1:11" ht="22.5" customHeight="1">
      <c r="A2" s="84" t="s">
        <v>212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>
      <c r="A3" s="84" t="s">
        <v>213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37.5">
      <c r="A4" s="11" t="s">
        <v>6</v>
      </c>
      <c r="B4" s="12" t="s">
        <v>14</v>
      </c>
      <c r="C4" s="13" t="s">
        <v>7</v>
      </c>
      <c r="D4" s="13" t="s">
        <v>0</v>
      </c>
      <c r="E4" s="14" t="s">
        <v>8</v>
      </c>
      <c r="F4" s="15" t="s">
        <v>9</v>
      </c>
      <c r="G4" s="15" t="s">
        <v>10</v>
      </c>
      <c r="H4" s="12" t="s">
        <v>11</v>
      </c>
      <c r="I4" s="12" t="s">
        <v>13</v>
      </c>
      <c r="J4" s="12" t="s">
        <v>12</v>
      </c>
      <c r="K4" s="12" t="s">
        <v>15</v>
      </c>
    </row>
    <row r="5" spans="1:11" ht="120" customHeight="1">
      <c r="A5" s="25">
        <v>1</v>
      </c>
      <c r="B5" s="64" t="s">
        <v>161</v>
      </c>
      <c r="C5" s="65">
        <v>10800</v>
      </c>
      <c r="D5" s="66">
        <v>10800</v>
      </c>
      <c r="E5" s="25" t="s">
        <v>1</v>
      </c>
      <c r="F5" s="64" t="s">
        <v>162</v>
      </c>
      <c r="G5" s="67" t="s">
        <v>163</v>
      </c>
      <c r="H5" s="68" t="s">
        <v>19</v>
      </c>
      <c r="I5" s="66">
        <v>10800</v>
      </c>
      <c r="J5" s="25" t="s">
        <v>18</v>
      </c>
      <c r="K5" s="30" t="s">
        <v>175</v>
      </c>
    </row>
    <row r="6" spans="1:11" ht="112.5">
      <c r="A6" s="25">
        <v>2</v>
      </c>
      <c r="B6" s="64" t="s">
        <v>165</v>
      </c>
      <c r="C6" s="65">
        <v>11400</v>
      </c>
      <c r="D6" s="66">
        <v>11400</v>
      </c>
      <c r="E6" s="25" t="s">
        <v>1</v>
      </c>
      <c r="F6" s="64" t="s">
        <v>162</v>
      </c>
      <c r="G6" s="67" t="s">
        <v>173</v>
      </c>
      <c r="H6" s="68" t="s">
        <v>19</v>
      </c>
      <c r="I6" s="66">
        <v>11400</v>
      </c>
      <c r="J6" s="25" t="s">
        <v>18</v>
      </c>
      <c r="K6" s="30" t="s">
        <v>176</v>
      </c>
    </row>
    <row r="7" spans="1:11" ht="158.25" customHeight="1">
      <c r="A7" s="25">
        <v>3</v>
      </c>
      <c r="B7" s="64" t="s">
        <v>166</v>
      </c>
      <c r="C7" s="65">
        <v>15200</v>
      </c>
      <c r="D7" s="66">
        <v>15200</v>
      </c>
      <c r="E7" s="25" t="s">
        <v>1</v>
      </c>
      <c r="F7" s="71" t="s">
        <v>167</v>
      </c>
      <c r="G7" s="67" t="s">
        <v>174</v>
      </c>
      <c r="H7" s="72" t="s">
        <v>19</v>
      </c>
      <c r="I7" s="66">
        <v>15200</v>
      </c>
      <c r="J7" s="25" t="s">
        <v>18</v>
      </c>
      <c r="K7" s="30" t="s">
        <v>177</v>
      </c>
    </row>
    <row r="8" spans="1:11" ht="120.75" customHeight="1">
      <c r="A8" s="25">
        <v>4</v>
      </c>
      <c r="B8" s="64" t="s">
        <v>169</v>
      </c>
      <c r="C8" s="65">
        <v>15200</v>
      </c>
      <c r="D8" s="66">
        <v>15200</v>
      </c>
      <c r="E8" s="25" t="s">
        <v>1</v>
      </c>
      <c r="F8" s="64" t="s">
        <v>167</v>
      </c>
      <c r="G8" s="67" t="s">
        <v>174</v>
      </c>
      <c r="H8" s="68" t="s">
        <v>19</v>
      </c>
      <c r="I8" s="66">
        <v>15200</v>
      </c>
      <c r="J8" s="25" t="s">
        <v>18</v>
      </c>
      <c r="K8" s="30" t="s">
        <v>178</v>
      </c>
    </row>
    <row r="9" spans="1:11" ht="124.5" customHeight="1">
      <c r="A9" s="36">
        <v>5</v>
      </c>
      <c r="B9" s="63" t="s">
        <v>168</v>
      </c>
      <c r="C9" s="40">
        <v>11400</v>
      </c>
      <c r="D9" s="41">
        <v>11400</v>
      </c>
      <c r="E9" s="36" t="s">
        <v>1</v>
      </c>
      <c r="F9" s="73" t="s">
        <v>162</v>
      </c>
      <c r="G9" s="69" t="s">
        <v>173</v>
      </c>
      <c r="H9" s="38" t="s">
        <v>19</v>
      </c>
      <c r="I9" s="41">
        <v>11400</v>
      </c>
      <c r="J9" s="36" t="s">
        <v>18</v>
      </c>
      <c r="K9" s="39" t="s">
        <v>179</v>
      </c>
    </row>
    <row r="10" spans="1:11" ht="123" customHeight="1">
      <c r="A10" s="25">
        <v>6</v>
      </c>
      <c r="B10" s="64" t="s">
        <v>170</v>
      </c>
      <c r="C10" s="65">
        <v>30400</v>
      </c>
      <c r="D10" s="66">
        <v>30400</v>
      </c>
      <c r="E10" s="25" t="s">
        <v>1</v>
      </c>
      <c r="F10" s="64" t="s">
        <v>167</v>
      </c>
      <c r="G10" s="67" t="s">
        <v>225</v>
      </c>
      <c r="H10" s="68" t="s">
        <v>19</v>
      </c>
      <c r="I10" s="66">
        <v>30400</v>
      </c>
      <c r="J10" s="25" t="s">
        <v>18</v>
      </c>
      <c r="K10" s="30" t="s">
        <v>180</v>
      </c>
    </row>
    <row r="11" spans="1:11" ht="139.5" customHeight="1">
      <c r="A11" s="25">
        <v>7</v>
      </c>
      <c r="B11" s="64" t="s">
        <v>171</v>
      </c>
      <c r="C11" s="65">
        <v>21000</v>
      </c>
      <c r="D11" s="66">
        <v>21000</v>
      </c>
      <c r="E11" s="25" t="s">
        <v>1</v>
      </c>
      <c r="F11" s="74" t="s">
        <v>162</v>
      </c>
      <c r="G11" s="67" t="s">
        <v>183</v>
      </c>
      <c r="H11" s="70" t="s">
        <v>19</v>
      </c>
      <c r="I11" s="66">
        <v>21000</v>
      </c>
      <c r="J11" s="25" t="s">
        <v>18</v>
      </c>
      <c r="K11" s="30" t="s">
        <v>181</v>
      </c>
    </row>
    <row r="12" spans="1:11" ht="148.5" customHeight="1">
      <c r="A12" s="25">
        <v>8</v>
      </c>
      <c r="B12" s="64" t="s">
        <v>172</v>
      </c>
      <c r="C12" s="65">
        <v>19000</v>
      </c>
      <c r="D12" s="66">
        <v>19000</v>
      </c>
      <c r="E12" s="25" t="s">
        <v>1</v>
      </c>
      <c r="F12" s="74" t="s">
        <v>162</v>
      </c>
      <c r="G12" s="67" t="s">
        <v>184</v>
      </c>
      <c r="H12" s="70" t="s">
        <v>19</v>
      </c>
      <c r="I12" s="66">
        <v>19000</v>
      </c>
      <c r="J12" s="25" t="s">
        <v>18</v>
      </c>
      <c r="K12" s="30" t="s">
        <v>182</v>
      </c>
    </row>
  </sheetData>
  <mergeCells count="3">
    <mergeCell ref="B1:K1"/>
    <mergeCell ref="A2:K2"/>
    <mergeCell ref="A3:K3"/>
  </mergeCells>
  <pageMargins left="0.70866141732283472" right="0.70866141732283472" top="0.59055118110236227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EF52-46FA-4702-9A57-9ED78A2FBC0F}">
  <dimension ref="A1:K7"/>
  <sheetViews>
    <sheetView zoomScaleNormal="100" workbookViewId="0">
      <selection activeCell="E12" sqref="E12:E13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10"/>
      <c r="B1" s="84" t="s">
        <v>29</v>
      </c>
      <c r="C1" s="84"/>
      <c r="D1" s="84"/>
      <c r="E1" s="84"/>
      <c r="F1" s="84"/>
      <c r="G1" s="84"/>
      <c r="H1" s="84"/>
      <c r="I1" s="84"/>
      <c r="J1" s="84"/>
      <c r="K1" s="84"/>
    </row>
    <row r="2" spans="1:11" ht="22.5" customHeight="1">
      <c r="A2" s="84" t="s">
        <v>212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>
      <c r="A3" s="84" t="s">
        <v>213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37.5">
      <c r="A4" s="11" t="s">
        <v>6</v>
      </c>
      <c r="B4" s="12" t="s">
        <v>14</v>
      </c>
      <c r="C4" s="13" t="s">
        <v>7</v>
      </c>
      <c r="D4" s="13" t="s">
        <v>0</v>
      </c>
      <c r="E4" s="14" t="s">
        <v>8</v>
      </c>
      <c r="F4" s="15" t="s">
        <v>9</v>
      </c>
      <c r="G4" s="15" t="s">
        <v>10</v>
      </c>
      <c r="H4" s="12" t="s">
        <v>11</v>
      </c>
      <c r="I4" s="12" t="s">
        <v>13</v>
      </c>
      <c r="J4" s="12" t="s">
        <v>12</v>
      </c>
      <c r="K4" s="12" t="s">
        <v>15</v>
      </c>
    </row>
    <row r="5" spans="1:11" ht="93.75">
      <c r="A5" s="81">
        <v>1</v>
      </c>
      <c r="B5" s="28" t="s">
        <v>118</v>
      </c>
      <c r="C5" s="49">
        <v>45000</v>
      </c>
      <c r="D5" s="50">
        <v>43587.519999999997</v>
      </c>
      <c r="E5" s="37" t="s">
        <v>1</v>
      </c>
      <c r="F5" s="51" t="s">
        <v>127</v>
      </c>
      <c r="G5" s="52" t="s">
        <v>128</v>
      </c>
      <c r="H5" s="56" t="s">
        <v>120</v>
      </c>
      <c r="I5" s="44">
        <v>43587.519999999997</v>
      </c>
      <c r="J5" s="25" t="s">
        <v>18</v>
      </c>
      <c r="K5" s="83" t="s">
        <v>121</v>
      </c>
    </row>
    <row r="6" spans="1:11" ht="66.75" customHeight="1">
      <c r="A6" s="25">
        <v>2</v>
      </c>
      <c r="B6" s="28" t="s">
        <v>119</v>
      </c>
      <c r="C6" s="49">
        <v>90000</v>
      </c>
      <c r="D6" s="43">
        <f>SUM(C6)</f>
        <v>90000</v>
      </c>
      <c r="E6" s="25" t="s">
        <v>1</v>
      </c>
      <c r="F6" s="53" t="s">
        <v>223</v>
      </c>
      <c r="G6" s="54" t="s">
        <v>123</v>
      </c>
      <c r="H6" s="57" t="s">
        <v>23</v>
      </c>
      <c r="I6" s="42">
        <v>90000</v>
      </c>
      <c r="J6" s="37" t="s">
        <v>18</v>
      </c>
      <c r="K6" s="82" t="s">
        <v>122</v>
      </c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01627-3B7A-4AB9-9F5A-1988ED48DB52}">
  <dimension ref="A1:K15"/>
  <sheetViews>
    <sheetView zoomScaleNormal="100" workbookViewId="0">
      <selection activeCell="J7" sqref="J7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5.8554687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10"/>
      <c r="B1" s="84" t="s">
        <v>29</v>
      </c>
      <c r="C1" s="84"/>
      <c r="D1" s="84"/>
      <c r="E1" s="84"/>
      <c r="F1" s="84"/>
      <c r="G1" s="84"/>
      <c r="H1" s="84"/>
      <c r="I1" s="84"/>
      <c r="J1" s="84"/>
      <c r="K1" s="84"/>
    </row>
    <row r="2" spans="1:11" ht="22.5" customHeight="1">
      <c r="A2" s="84" t="s">
        <v>212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>
      <c r="A3" s="84" t="s">
        <v>213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37.5">
      <c r="A4" s="11" t="s">
        <v>6</v>
      </c>
      <c r="B4" s="12" t="s">
        <v>14</v>
      </c>
      <c r="C4" s="13" t="s">
        <v>7</v>
      </c>
      <c r="D4" s="13" t="s">
        <v>0</v>
      </c>
      <c r="E4" s="14" t="s">
        <v>8</v>
      </c>
      <c r="F4" s="15" t="s">
        <v>9</v>
      </c>
      <c r="G4" s="15" t="s">
        <v>10</v>
      </c>
      <c r="H4" s="12" t="s">
        <v>11</v>
      </c>
      <c r="I4" s="12" t="s">
        <v>13</v>
      </c>
      <c r="J4" s="12" t="s">
        <v>12</v>
      </c>
      <c r="K4" s="12" t="s">
        <v>15</v>
      </c>
    </row>
    <row r="5" spans="1:11" ht="75">
      <c r="A5" s="75">
        <v>1</v>
      </c>
      <c r="B5" s="76" t="s">
        <v>193</v>
      </c>
      <c r="C5" s="77">
        <v>10500</v>
      </c>
      <c r="D5" s="77">
        <v>10500</v>
      </c>
      <c r="E5" s="75" t="s">
        <v>1</v>
      </c>
      <c r="F5" s="76" t="s">
        <v>215</v>
      </c>
      <c r="G5" s="80" t="s">
        <v>205</v>
      </c>
      <c r="H5" s="78" t="s">
        <v>185</v>
      </c>
      <c r="I5" s="77">
        <v>10500</v>
      </c>
      <c r="J5" s="79" t="s">
        <v>18</v>
      </c>
      <c r="K5" s="79" t="s">
        <v>199</v>
      </c>
    </row>
    <row r="6" spans="1:11" ht="75">
      <c r="A6" s="75">
        <v>2</v>
      </c>
      <c r="B6" s="76" t="s">
        <v>186</v>
      </c>
      <c r="C6" s="77">
        <v>148000</v>
      </c>
      <c r="D6" s="77">
        <v>148000</v>
      </c>
      <c r="E6" s="75" t="s">
        <v>1</v>
      </c>
      <c r="F6" s="76" t="s">
        <v>194</v>
      </c>
      <c r="G6" s="80" t="s">
        <v>206</v>
      </c>
      <c r="H6" s="78" t="s">
        <v>36</v>
      </c>
      <c r="I6" s="77">
        <v>148000</v>
      </c>
      <c r="J6" s="79" t="s">
        <v>18</v>
      </c>
      <c r="K6" s="79" t="s">
        <v>200</v>
      </c>
    </row>
    <row r="7" spans="1:11" ht="56.25">
      <c r="A7" s="75">
        <v>3</v>
      </c>
      <c r="B7" s="76" t="s">
        <v>187</v>
      </c>
      <c r="C7" s="77">
        <v>249500</v>
      </c>
      <c r="D7" s="77">
        <v>249500</v>
      </c>
      <c r="E7" s="75" t="s">
        <v>1</v>
      </c>
      <c r="F7" s="76" t="s">
        <v>195</v>
      </c>
      <c r="G7" s="80" t="s">
        <v>207</v>
      </c>
      <c r="H7" s="78" t="s">
        <v>188</v>
      </c>
      <c r="I7" s="77">
        <v>249500</v>
      </c>
      <c r="J7" s="79" t="s">
        <v>18</v>
      </c>
      <c r="K7" s="79" t="s">
        <v>201</v>
      </c>
    </row>
    <row r="8" spans="1:11" ht="56.25">
      <c r="A8" s="75">
        <v>4</v>
      </c>
      <c r="B8" s="76" t="s">
        <v>189</v>
      </c>
      <c r="C8" s="77">
        <v>185400</v>
      </c>
      <c r="D8" s="77">
        <v>185400</v>
      </c>
      <c r="E8" s="75" t="s">
        <v>1</v>
      </c>
      <c r="F8" s="76" t="s">
        <v>196</v>
      </c>
      <c r="G8" s="80" t="s">
        <v>208</v>
      </c>
      <c r="H8" s="78" t="s">
        <v>190</v>
      </c>
      <c r="I8" s="77">
        <v>185400</v>
      </c>
      <c r="J8" s="79" t="s">
        <v>18</v>
      </c>
      <c r="K8" s="79" t="s">
        <v>202</v>
      </c>
    </row>
    <row r="9" spans="1:11" ht="56.25">
      <c r="A9" s="75">
        <v>5</v>
      </c>
      <c r="B9" s="76" t="s">
        <v>191</v>
      </c>
      <c r="C9" s="77">
        <v>109200</v>
      </c>
      <c r="D9" s="77">
        <v>109200</v>
      </c>
      <c r="E9" s="75" t="s">
        <v>1</v>
      </c>
      <c r="F9" s="76" t="s">
        <v>197</v>
      </c>
      <c r="G9" s="80" t="s">
        <v>209</v>
      </c>
      <c r="H9" s="78" t="s">
        <v>188</v>
      </c>
      <c r="I9" s="77">
        <v>109200</v>
      </c>
      <c r="J9" s="79" t="s">
        <v>18</v>
      </c>
      <c r="K9" s="79" t="s">
        <v>203</v>
      </c>
    </row>
    <row r="10" spans="1:11" ht="93.75">
      <c r="A10" s="75">
        <v>6</v>
      </c>
      <c r="B10" s="76" t="s">
        <v>192</v>
      </c>
      <c r="C10" s="77">
        <v>200000</v>
      </c>
      <c r="D10" s="77">
        <v>200000</v>
      </c>
      <c r="E10" s="75" t="s">
        <v>1</v>
      </c>
      <c r="F10" s="76" t="s">
        <v>198</v>
      </c>
      <c r="G10" s="80" t="s">
        <v>210</v>
      </c>
      <c r="H10" s="78" t="s">
        <v>190</v>
      </c>
      <c r="I10" s="77">
        <v>200000</v>
      </c>
      <c r="J10" s="79" t="s">
        <v>18</v>
      </c>
      <c r="K10" s="79" t="s">
        <v>204</v>
      </c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2</vt:i4>
      </vt:variant>
    </vt:vector>
  </HeadingPairs>
  <TitlesOfParts>
    <vt:vector size="8" baseType="lpstr">
      <vt:lpstr>สลก. กพร. ตส. กจธ.</vt:lpstr>
      <vt:lpstr>กลก.  </vt:lpstr>
      <vt:lpstr>ศปส.  </vt:lpstr>
      <vt:lpstr>กสร.  </vt:lpstr>
      <vt:lpstr>กยป. </vt:lpstr>
      <vt:lpstr>กปอ.</vt:lpstr>
      <vt:lpstr>'กสร.  '!Print_Titles</vt:lpstr>
      <vt:lpstr>'ศปส.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Lenovo-12</dc:creator>
  <cp:lastModifiedBy>Kasma Louilarpprasert</cp:lastModifiedBy>
  <cp:lastPrinted>2026-05-05T08:31:46Z</cp:lastPrinted>
  <dcterms:created xsi:type="dcterms:W3CDTF">2021-07-16T01:32:36Z</dcterms:created>
  <dcterms:modified xsi:type="dcterms:W3CDTF">2026-06-24T03:34:37Z</dcterms:modified>
</cp:coreProperties>
</file>