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E8781209-969E-476B-B9CF-B902FE8A7AD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สลก. กพร. ตส. กจธ." sheetId="11" r:id="rId1"/>
    <sheet name="กสร.  " sheetId="50" r:id="rId2"/>
    <sheet name="ศปส. " sheetId="51" r:id="rId3"/>
    <sheet name="กยป. " sheetId="52" r:id="rId4"/>
    <sheet name="กปอ.   " sheetId="53" r:id="rId5"/>
  </sheets>
  <definedNames>
    <definedName name="_xlnm.Print_Titles" localSheetId="1">'กสร.  '!$1:$4</definedName>
    <definedName name="_xlnm.Print_Titles" localSheetId="2">'ศปส. '!$1:$4</definedName>
    <definedName name="_xlnm.Print_Titles" localSheetId="0">'สลก. กพร. ตส. กจธ.'!$1:$4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1" l="1"/>
</calcChain>
</file>

<file path=xl/sharedStrings.xml><?xml version="1.0" encoding="utf-8"?>
<sst xmlns="http://schemas.openxmlformats.org/spreadsheetml/2006/main" count="552" uniqueCount="332">
  <si>
    <t>ราคากลาง</t>
  </si>
  <si>
    <t>เฉพาะเจาะจง</t>
  </si>
  <si>
    <t>คัดเลือก</t>
  </si>
  <si>
    <t>e-bidding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</si>
  <si>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</si>
  <si>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 xml:space="preserve">จ้างที่ปรึกษาพัฒนาเครื่องมือติดตามการประเมินผลการลดก๊าซเรือนกระจกระดับประเทศ </t>
  </si>
  <si>
    <t>จ้างพัฒนาระบบฐานข้อมูลเครือข่ายด้านการเปลี่ยนแปลงสภาพภูมิอากาศและสิ่งแวดล้อม</t>
  </si>
  <si>
    <t>จ้างจัดทำระบบเชื่อมโยงข้อมูลสำหรับระบบประเมินเมืองสิ่งแวดล้อมยั่งยืน</t>
  </si>
  <si>
    <t xml:space="preserve">จ้างเสริมประสิทธิภาพการประเมินสถานะและจัดลำดับเมืองสิ่งแวดล้อมยั่งยืนในเขตพื้นที่อุตสาหกรรมเชิงนิเวศ (Sustainable City Ranking) </t>
  </si>
  <si>
    <t xml:space="preserve">จ้างที่ปรึกษาพัฒนาแพลตฟอร์มกลางการให้บริการข้อมูลเปิดก๊าซเรือนกระจกของประเทศไทย </t>
  </si>
  <si>
    <t xml:space="preserve">จ้างจัดงานประกาศเกียรติคุณตราสัญลักษณ์ G-Green ระดับประเทศ </t>
  </si>
  <si>
    <t xml:space="preserve">จ้างส่งเสริมโรงแรมที่เป็นมิตรกับสิ่งแวดล้อม (Green Hotel) ปี 2568 </t>
  </si>
  <si>
    <t>จ้างผลิตและเผยแพร่สื่อเชิงรุกสร้างความตระหนัก ส่งเสริมการมีส่วนร่วมของเครือข่ายด้านการเปลี่ยนแปลงสภาพภูมิอากาศและสิ่งแวดล้อม</t>
  </si>
  <si>
    <t>จ้างรวบรวมและวิเคราะห์ข้อมูลบนสื่อสังคมออนไลน์ด้านการเปลี่ยนแปลงสภาพภูมิอากาศมุ่งสู่สังคมคาร์บอนต่ำ</t>
  </si>
  <si>
    <t>จ้างที่ปรึกษาในการปรับปรุงแผนแม่บทรองรับการเปลี่ยนแปลงสภาพภูมิอากาศ พ.ศ. ....</t>
  </si>
  <si>
    <t>28/2568 
ลว. 5/2/68</t>
  </si>
  <si>
    <t>29/2568 
ลว. 7/2/68</t>
  </si>
  <si>
    <t>30/2568 
ลว. 7/2/68</t>
  </si>
  <si>
    <t>31/2568 
ลว. 10/2/68</t>
  </si>
  <si>
    <t>32/2568 
ลว. 14/2/68</t>
  </si>
  <si>
    <t>33/2568 
ลว. 18/2/68</t>
  </si>
  <si>
    <t>34/2568 
ลว. 18/2/68</t>
  </si>
  <si>
    <t>35/2568 
ลว. 17/2/68</t>
  </si>
  <si>
    <t>36/2568 
ลว. 24/2/68</t>
  </si>
  <si>
    <t>38/2568 
ลว. 26/2/68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</si>
  <si>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</si>
  <si>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</si>
  <si>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</si>
  <si>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</si>
  <si>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</si>
  <si>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</si>
  <si>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</si>
  <si>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</si>
  <si>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</si>
  <si>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</si>
  <si>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จุฬาลงกรณ์มหาวิทยาลัย </t>
  </si>
  <si>
    <t xml:space="preserve">บริษัท แมส มีเดีย เมเนจเม็นท์ จำกัด </t>
  </si>
  <si>
    <t xml:space="preserve">บริษัท เอเบิล คอนซัลแตนท์ จำกัด </t>
  </si>
  <si>
    <t xml:space="preserve">1. มหาวิทยาลัยขอนแก่น 
2. มหาวิทยาลัยเชียงใหม่ </t>
  </si>
  <si>
    <t xml:space="preserve"> มหาวิทยาลัยเชียงใหม่ </t>
  </si>
  <si>
    <t xml:space="preserve">บริษัท วี.ไอ. อินทิเกรชั่น จำกัด </t>
  </si>
  <si>
    <t xml:space="preserve">3,400,000.00 
 4,829,000.00
 4,380,000.00 
 4,815,000.00 
 4,500,000.00 </t>
  </si>
  <si>
    <t xml:space="preserve">1. บริษัท ไนท คลับ จำกัด 
2. บริษัท เอพพิค คอนซัลติ้ง จำกัด 
3. บริษัท ไอ - ทรี ครีเอชั่น จำกัด 
4. บริษัท ลานเกียร์ เทคโนโลยี จำกัด 
5. บริษัท วี.ไอ. อินทิเกรชั่น จำกัด </t>
  </si>
  <si>
    <t xml:space="preserve">1. บริษัท วี.ไอ. อินทิเกรชั่น จำกัด 
2. มหาวิทยาลัยเทคโนโลยีพระจอมเกล้าพระนครเหนือ </t>
  </si>
  <si>
    <t>635,000.00
655,000.00</t>
  </si>
  <si>
    <t xml:space="preserve"> 9,967,700.00 
 8,000,000.00 </t>
  </si>
  <si>
    <t xml:space="preserve">บริษัท เน็ตเบย์ จำกัด (มหาชน) </t>
  </si>
  <si>
    <t xml:space="preserve">1. บริษัท เน็ตเบย์ จำกัด (มหาชน) 
2. มหาวิทยาลัยธรรมศาสตร์ </t>
  </si>
  <si>
    <t xml:space="preserve"> 1,290,708.90 
 1,270,000.00 
 1,292,431.60 
 1,144,490.00 
 1,284,000.00 </t>
  </si>
  <si>
    <t xml:space="preserve">1. บริษัท มาสเตอร์ มายด์ แอดเวอร์ไทซิ่ง จำกัด 
2. บริษัท แมส มีเดีย เมเนจเม็นท์ จำกัด 
3. บริษัท เด มัสคิเทียร์ส จำกัด 
4. บริษัท คอนเนคดี จำกัด 
5. บริษัท คอมมูนิเคชั่น วัน จำกัด </t>
  </si>
  <si>
    <t xml:space="preserve"> 853,753.00 
 855,000.00 </t>
  </si>
  <si>
    <t xml:space="preserve">1. บริษัท เอเบิล คอนซัลแตนท์ จำกัด 
2. มหาวิทยาลัยเทคโนโลยีพระจอมเกล้า
พระนครเหนือ </t>
  </si>
  <si>
    <t xml:space="preserve">มหาวิทยาลัยเทคโนโลยีพระจอมเกล้าธนบุรี </t>
  </si>
  <si>
    <t>มหาวิทยาลัยเทคโนโลยีพระจอมเกล้าธนบุรี</t>
  </si>
  <si>
    <t xml:space="preserve">บริษัท เน็กซ์เจน เอ็ดดูเคชั่น จำกัด </t>
  </si>
  <si>
    <t xml:space="preserve"> 1,337,500.00 
 1,495,000.00 
 1,500,000.00 
 1,495,000.00 
 1,497,500.00 </t>
  </si>
  <si>
    <t xml:space="preserve">1. บริษัท ดิ อาเจนด้า จำกัด 
2. บริษัท โนมอร์เวิร์ค จำกัด 
3. บริษัท เน็กซ์เจน เอ็ดดูเคชั่น จำกัด 
4. บริษัท สเปียร์ ริช มีเดีย จำกัด 
5. บริษัท ดีเอสจี เอ็นเตอร์ไพรซ์ จำกัด  </t>
  </si>
  <si>
    <t xml:space="preserve"> 1,065,720.00 
 1,091,400.00 
 963,000.00 
 1,280,790.00 </t>
  </si>
  <si>
    <t xml:space="preserve">บริษัท ดาต้าเซ็ต จำกัด </t>
  </si>
  <si>
    <t xml:space="preserve">1. บริษัท ดาต้าเซ็ต จำกัด 
2. บริษัท มาร์เก็ตเมทริกซ์ เอเชีย จำกัด 
3. บริษัท อินไซท์เอรา จำกัด 
4. บริษัท คอมพิวเตอร์โลจี จำกัด </t>
  </si>
  <si>
    <t>เป็นผู้มีคุณสมบัติและเสนอราคาต่ำสุด</t>
  </si>
  <si>
    <t>ห้างหุ้นส่วนสามัญ เจ เจ แอนด์ เจ</t>
  </si>
  <si>
    <t>นายเอกศักดิ์ หอมละออ</t>
  </si>
  <si>
    <t>บริษัท แมจิค ฟลีท จำกัด</t>
  </si>
  <si>
    <t>งวดที่ 1 ร้อยละ 40 เป็นเงิน 200,000 บาท</t>
  </si>
  <si>
    <t>บริษัท เอ็นไว ซีแอลไอ จำกัด</t>
  </si>
  <si>
    <t>บริษัท วายเอ็น วินเนอเวิลด์ จำกัด</t>
  </si>
  <si>
    <t>มหาวิทยาลัยมหิดล</t>
  </si>
  <si>
    <t>บริษัท เมกา ออโตโมบิล ติวานนท์ จำกัด</t>
  </si>
  <si>
    <t xml:space="preserve">นายชัยพร ธิราศักดิ์ </t>
  </si>
  <si>
    <t>สรุปผลการดำเนินการจัดซื้อจัดจ้างในรอบเดือนกุมภาพันธ์ 2568</t>
  </si>
  <si>
    <t>จ้างซ่อมรถยนต์ จำนวน 4 คัน</t>
  </si>
  <si>
    <t>จ้างซ่อมอุปกรณ์ลิฟต์ประจำอาคาร</t>
  </si>
  <si>
    <t>จ้างทำตรายาง จำนวน 18 รายการ</t>
  </si>
  <si>
    <t xml:space="preserve">ห้างหุ้นส่วนสามัญ อุดมสาส์น </t>
  </si>
  <si>
    <t>จ้างทำสำเนาและเข้าเล่ม</t>
  </si>
  <si>
    <t>จ้างซ่อมแซมห้องประชุมและห้องผู้บริหาร</t>
  </si>
  <si>
    <t>จ้างซ่อมแซมครุภัณฑ์ จำนวน 5 รายการ</t>
  </si>
  <si>
    <t xml:space="preserve">นางสาวมนัชฌา  แย้มอุทัย </t>
  </si>
  <si>
    <t>จ้างซักรีดผ้าคลุมฯ จำนวน 5 รายการ</t>
  </si>
  <si>
    <t>จ้างซ่อมเครื่องปริ้นเตอร์ จำนวน 1 เครื่อง</t>
  </si>
  <si>
    <t>บริษัท พีทวินพลัส จำกัด</t>
  </si>
  <si>
    <t>ซ่อมครุภัณฑ์คอมพิวเตอร์ 3 เครื่อง</t>
  </si>
  <si>
    <t xml:space="preserve">บริษัท พีทวินพลัส จำกัด </t>
  </si>
  <si>
    <t>มหาวิทยาลัยรังสิต</t>
  </si>
  <si>
    <t xml:space="preserve">1. บริษัท วี เอ็นจิเนียริ่ง เทคโนโลยี จำกัด
2. บริษัท เพาเวอร์คอมม์ เอ็นจิเนียริ่ง จำกัด 
3. บริษัท แอลแอลเอสเอส อิเลคทริกเคิล ซัพพลาย จำกัด </t>
  </si>
  <si>
    <t xml:space="preserve"> บริษัท วี เอ็นจิเนียริ่ง เทคโนโลยี จำกัด</t>
  </si>
  <si>
    <t xml:space="preserve">     4,060,000.00 
4,000,000.00 </t>
  </si>
  <si>
    <t xml:space="preserve">1. บริษัท ดีดี คาร์เซอร์วิส จำกัด 
2. ห้างหุ้นส่วนจำกัด พีแอนด์อาร์ บอดี การาจ
3. บริษัท กู๊ด ออโต้ เซอร์วิส จำกัด </t>
  </si>
  <si>
    <t>บริษัท ดีดี คาร์เซอร์วิส จำกัด</t>
  </si>
  <si>
    <t>สลก.24
ลว. 4/2/68</t>
  </si>
  <si>
    <t>สลก.25
ลว. 4/2/68</t>
  </si>
  <si>
    <t xml:space="preserve">1. บริษัท ไดมอนด์ เอลลิเวเตอร์ จำกัด
2. ห้างหุ้นส่วนจำกัด แอล แอนด์ พี เอลลิเวเตอร์
3. ห้างหุ้นส่วนจำกัด แปดแสน </t>
  </si>
  <si>
    <t>บริษัท ไดมอนด์ เอลลิเวเตอร์ จำกัด</t>
  </si>
  <si>
    <t>สลก.26
ลว. 4/2/68</t>
  </si>
  <si>
    <t>สลก.27
ลว. 4/2/68</t>
  </si>
  <si>
    <t>1. ห้างหุ้นส่วนสามัญ อุดมสาส์น 
2. บริษัท ออฟฟิศ แลนด์ จำกัด 
3. ร้าน พัฒณากิจ</t>
  </si>
  <si>
    <t>9,159.02
21,276.95
22,256.00</t>
  </si>
  <si>
    <t>เบิกจ่ายแบ่งออกเป็น 2 งวด ดังนี้</t>
  </si>
  <si>
    <t>งวดที่ 1 ร้อยละ 25 เป็นเงิน 57,500 บาท</t>
  </si>
  <si>
    <t>งวดที่ 2 ร้อยละ 75 เป็นเงิน 172,500 บาท</t>
  </si>
  <si>
    <t>จ้างผลิตสื่อส่งเสริมการจัดการขยะที่ต้นทางมุ่งสู่สังคมคาร์บอนต่ำ</t>
  </si>
  <si>
    <t>บริษัท คอนนีฟ จำกัด</t>
  </si>
  <si>
    <t>บริษัท อิลลูมินเอท จำกัด</t>
  </si>
  <si>
    <t>งวดที่ 1 ร้อยละ 20 เป็นเงิน 99,600 บาท</t>
  </si>
  <si>
    <t>งวดที่ 2 ร้อยละ 80 เป็นเงิน 398,400 บาท</t>
  </si>
  <si>
    <t xml:space="preserve">บริษัท วิศรา แอ๊ดเวอร์ไทซิ่ง จำกัด </t>
  </si>
  <si>
    <t>จุฬาลงกรณ์มหาวิทยาลัย</t>
  </si>
  <si>
    <t>งวดที่ 2 ร้อยละ 60 เป็นเงิน 300,000 บาท</t>
  </si>
  <si>
    <t>นางวิจิตรา ดำอยู่</t>
  </si>
  <si>
    <t>งวดที่ 1 ร้อยละ 50 เป็นเงิน 250,000 บาท</t>
  </si>
  <si>
    <t>งวดที่ 2 ร้อยละ 50 เป็นเงิน 250,000 บาท</t>
  </si>
  <si>
    <t>งวดที่ 1 ร้อยละ 30 เป็นเงิน 149,400 บาท</t>
  </si>
  <si>
    <t>งวดที่ 2 ร้อยละ 70 เป็นเงิน 348,600 บาท</t>
  </si>
  <si>
    <t>บริษัท บุญดีทรานสปอร์ต</t>
  </si>
  <si>
    <t>จัดซื้อวัสดุสำนักงาน จำนวน 58 รายการ</t>
  </si>
  <si>
    <t>ห้างหุ้นส่วนจำกัด ชาญวิทย์การค้า</t>
  </si>
  <si>
    <t>จ้างจัดเวทีส่งเสริมการผลิตที่เป็นมิตรกับสิ่งแวดล้อมเชื่อมโยงองค์ความรู้ด้านการเปลี่ยนแปลงสภาพภูมิอากาศ</t>
  </si>
  <si>
    <t>1. บริษัท อิลลูมินเอท จำกัด
2. บ.เสมือนฝัน จำกัด
3. บ.โวเดน สตูดิโอ จำกัด</t>
  </si>
  <si>
    <t>จ้างจัดทำสื่อเผยแพร่ผลการดำเนินงานด้านการปรับตัวต่อการเปลี่ยนแปลงสภาพภูมิอากาศและลดก๊าซเรือนกระจกของเครือข่ายอาสาสมัครสิ่งแวดล้อม</t>
  </si>
  <si>
    <t xml:space="preserve">1. ห้างหุ้นส่วนจำกัด ทริปเปิ้ล เอ ก๊อปปี้ 
2. ห้างหุ้นส่วนจำกัด ปีตุคุณา 
3. ศูนย์ถ่ายเอกสาร สปีด ก๊อปปี้ </t>
  </si>
  <si>
    <t>ห้างหุ้นส่วนจำกัด ทริปเปิ้ล เอ ก๊อปปี้</t>
  </si>
  <si>
    <t xml:space="preserve">1. บริษัท ทูแอดวานซ์ จำกัด 
2..บริษัท เก้ากานต์ คอนสตรัคชั่น จำกัด 
3. ห้างหุ้นส่วนจำกัด ที.ดับบลิว.ออฟฟิศ เฟอร์นิเจอร์ 
</t>
  </si>
  <si>
    <t>บริษัท ทูแอดวานซ์ จำกัด</t>
  </si>
  <si>
    <t>สลก.28
ลว. 13/2/68</t>
  </si>
  <si>
    <t>สลก.30
ลว. 13/2/68</t>
  </si>
  <si>
    <t>สลก.31
ลว. 14/2/68</t>
  </si>
  <si>
    <t xml:space="preserve">1. นางสาวมนัชฌา  แย้มอุทัย 
2. นายณัฎฐ์ชานนท์  ศรีจันทึก 
3. นายวิทยา  คงภิวัฒนา </t>
  </si>
  <si>
    <t xml:space="preserve"> นางสาวมนัชฌา  แย้มอุทัย </t>
  </si>
  <si>
    <t>120,000.00
136,000.00
128,900.00</t>
  </si>
  <si>
    <t>สลก.32
ลว 18/2/68</t>
  </si>
  <si>
    <t>20,890.00
23,655.00
24,205.00</t>
  </si>
  <si>
    <t>1. บริษัท พีทวินพลัส จำกัด
2. ห้างหุ้นส่วนจำกัด กู๊ดไทม์ บิสซิเนส 
3. บริษัท บิ๊กเกอร์ (ไทยแลนด์) จำกัด</t>
  </si>
  <si>
    <t>สลก.33
ลว 18/2/68</t>
  </si>
  <si>
    <t>1. บริษัท อีซี่ พลัส จำกัด 
2. บริษัท วี-เคลฟเวอร์ จำกัด
3. ห้างหุ้นส่วนจำกัด แอค-แมท</t>
  </si>
  <si>
    <t>สลก.34
ลว. 18/2/68</t>
  </si>
  <si>
    <t>บริษัท อีซี่ พลัส จำกัด</t>
  </si>
  <si>
    <t>29,211.00
31,565.00
31,030.00</t>
  </si>
  <si>
    <t xml:space="preserve">1. บริษัท พีทวินพลัส จำกัด 
2. ห้างหุ้นส่วนจำกัด กู๊ดไทม์ บิสซิเนส
3. บริษัท บิ๊กเกอร์ (ไทยแลนด์) จำกัด </t>
  </si>
  <si>
    <t>สลก.35
ลว. 18/2/68</t>
  </si>
  <si>
    <t>สลก.36
ลว. 21/2/68</t>
  </si>
  <si>
    <t>จ้างทำสื่อประชาสัมพันธ์ จำนวน 200 ใบ</t>
  </si>
  <si>
    <t xml:space="preserve">1. บริษัท วิศรา แอ๊ดเวอร์ไทซิ่ง จำกัด 
2. บ.สแนป25 จำกัด
3. บ.พิจิกา ริช จำกัด (สำนักงานใหญ่)
</t>
  </si>
  <si>
    <t>กสร.042
ลว. 5/2/68</t>
  </si>
  <si>
    <t>กสร.043
ลว. 5/2/68</t>
  </si>
  <si>
    <t>กสร.044
ลว. 5/2/68</t>
  </si>
  <si>
    <t>500,000.00
535,000.00
513,600.00</t>
  </si>
  <si>
    <t>กสร.045
ลว. 7/2/68</t>
  </si>
  <si>
    <t>จ้างเหมาบริการรถตู้ปรับอากาศ</t>
  </si>
  <si>
    <t>1. บริษัท แมจิค ฟลีท จำกัด
2. ห้างหุ้นส่วนจำกัด ส. นรินทร์ ทัวร์
3.ห้างหุ้นส่วนจำกัด ไชยา รุ่งโรจน์ ทรานสปอร์ต (สำนักงานใหญ่)</t>
  </si>
  <si>
    <t xml:space="preserve"> กยป.3/2568 
ลว. 27/2/68</t>
  </si>
  <si>
    <t>บริษัท เอ็นเทค อินดัสเทียล โซลูชั่น จำกัด</t>
  </si>
  <si>
    <t>บริษัท เคเนติก โซลูชั่น จำกัด</t>
  </si>
  <si>
    <t>ศปส.016/2568
ลว. 13/2/68</t>
  </si>
  <si>
    <t>ศปส.019/2568
ลว. 24/2/68</t>
  </si>
  <si>
    <t>ศปส.018/2568
ลว. 20/2/68</t>
  </si>
  <si>
    <t>ศปส.017/2568
ลว. 18/2/68</t>
  </si>
  <si>
    <t>ศปส.020/2568
ลว. 28/2/68</t>
  </si>
  <si>
    <t xml:space="preserve">ซื้อวัสดุวิทยาศาตร์และสารเคมี 
จำนวน 57 รายการ 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</si>
  <si>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จังหวัดกาฬสินธุ์</t>
  </si>
  <si>
    <t>11,100.00
11,400.00
11,700.00</t>
  </si>
  <si>
    <t xml:space="preserve">จ้างเหมาบริการบำรุงรักษาสถานีตรวจวัดคุณภาพอากาศและวัดสถานีวัดคุณภาพอากาศแบบเคลื่อนที่ </t>
  </si>
  <si>
    <t>บริษัท เพทโทร - อินสตรูเมนทื จำกัด</t>
  </si>
  <si>
    <t>จ้างพัฒนาศักยภาพบุคลกรในการตั้งรับปรบตัวต่อการเปลี่ยนแปลงสภาพภูมิอากาศ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</si>
  <si>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จังหวัดร้อยเอ็ด</t>
  </si>
  <si>
    <t>18,000.00
19,000.00
19,500.00</t>
  </si>
  <si>
    <t>จ้างพัฒนาออกแบบนวัฒกรรมเทคโนโลยีการดักจับไมโครพลาสติกออกจากน้ำทิ้ง</t>
  </si>
  <si>
    <t>450,000.00
470,000.00
500,000.00</t>
  </si>
  <si>
    <t>นางสาวธนิตา อารีรบ</t>
  </si>
  <si>
    <t>จ้างซ่อมบำรุงรถยนต์ส่วนกลาง หมายเลขทะเบียน 8กน 1701 กรุงเทพมหานคร</t>
  </si>
  <si>
    <t>บริษัท โตโยต้า เฟรนส์ชิบ จำกัด</t>
  </si>
  <si>
    <t>จ้างสอบเทียบชุดตรวจวิเคราะห์ก๊าซเรือนกระจกในบรรยากาศ(Green House Gas Analyzer)</t>
  </si>
  <si>
    <t>บริษัท เอ็นเทค อินดัสเทรียล โซลูชั่น จำกัด</t>
  </si>
  <si>
    <t>จ้างซ่อมรถยนต์ส่วนกลางหมายเลขทะเบียน ฮอ 1626 กทม.</t>
  </si>
  <si>
    <t>14,800.00
15,200.00
15,600.00</t>
  </si>
  <si>
    <t>จ้างซ่อมรถยนต์ส่วนกลางหมายเลขทะเบียน ฮอ 1628 กทม.</t>
  </si>
  <si>
    <t>นางสาวจุฬารัตน์ ศรีกุล</t>
  </si>
  <si>
    <t>60,000.0.</t>
  </si>
  <si>
    <t>บริษํท วี. ไอ. อินทิเกรชั่น จำกัด</t>
  </si>
  <si>
    <t>จ้างจัดทำสิ่งพิมพ์/สื่อเผยแพร่ผลงานวิจัย โครงการการศึกษาการปนเปื้อนและการสะสมของไมโครพลาสติก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</si>
  <si>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จังหวัดขอนแก่น กาฬสินธุ์</t>
  </si>
  <si>
    <t>จ้างเหมาบริการรถยนต์ 1 คัน พร้อมพนักงานขับรถยนต์ เพื่อปฏิบัตราชการต่างจังหวัด ณ จังหวัดเพรชบุรี  ชุมพร และจังหวัดกาญจนบุรี</t>
  </si>
  <si>
    <t>ศปส.057/2568 
ลว. 3/2/68</t>
  </si>
  <si>
    <t>ศปส.058/2568 
ลว. 3/2/68</t>
  </si>
  <si>
    <t>ศปส.060/2568 
ลว. 7/2/68</t>
  </si>
  <si>
    <t>ศปส.061/2568 
ลว. 10/2/68</t>
  </si>
  <si>
    <t>ศปส.062/2568 
ลว. 10/2/68</t>
  </si>
  <si>
    <t>ศปส.063/2568 
ลว. 13/2/68</t>
  </si>
  <si>
    <t>ศปส.069/2568 
ลว. 24/2/68</t>
  </si>
  <si>
    <t>ศปส.070/2568 
ลว. 24/2/68</t>
  </si>
  <si>
    <t>ศปส.071/2568 
ลว. 24/2/68</t>
  </si>
  <si>
    <t>ศปส.072/2568 
ลว. 24/2/68</t>
  </si>
  <si>
    <t>ศปส.073/2568 
ลว. 25/2/68</t>
  </si>
  <si>
    <t>ศปส.074/2568 
ลว. 28/2/68</t>
  </si>
  <si>
    <t>ศปส.075/2568 
ลว. 28/2/68</t>
  </si>
  <si>
    <t>กสร.047
ลว. 10/2/68</t>
  </si>
  <si>
    <t>กสร.048
ลว. 11/2/68</t>
  </si>
  <si>
    <t>กสร.049
ลว. 11/2/68</t>
  </si>
  <si>
    <t>กสร.050
ลว. 14/2/68</t>
  </si>
  <si>
    <t>กสร.051
ลว. 19/2/68</t>
  </si>
  <si>
    <t>กสร.052
ลว. 20/2/68</t>
  </si>
  <si>
    <t>กสร.056
ลว. 28/2/68</t>
  </si>
  <si>
    <t>จ้างซ่อมแซมครุภัณฑ์เครื่องเสียง
ห้องประชุมอารีย์ฯ</t>
  </si>
  <si>
    <t>118,000.00
129,800.00
135,700.00</t>
  </si>
  <si>
    <t>114,787.03
138,784.31
122,409.24</t>
  </si>
  <si>
    <t xml:space="preserve">33,384.00
35,631.00
36,273.00
</t>
  </si>
  <si>
    <t>17,301.90
19,645.00
22,084.80</t>
  </si>
  <si>
    <t>131,342.50
151,940.00
167,990.00</t>
  </si>
  <si>
    <t>13,803.00
13,910.00
14,445.00</t>
  </si>
  <si>
    <t>จ้างซ่อมแซมครุภัณฑ์คอมพิวเตอร์ 
จำนวน 1 เครื่อง</t>
  </si>
  <si>
    <t>จ้างจัดสอบแข่งขันเพื่อบรรจุและ
แต่งตั้งบุคคลเข้ารับราชการฯ</t>
  </si>
  <si>
    <t>8,453.00
9,095.00
8,774.00</t>
  </si>
  <si>
    <t>44,940.00
47,080.00
48,150.00</t>
  </si>
  <si>
    <t xml:space="preserve">96,000.00
108,000.00
120,000.00
</t>
  </si>
  <si>
    <t>จ้างจัดเตรียมข้อมูลการดำเนินงานโครงการความร่วมมือด้านสิ่งแวดล้อมเมืองที่ยั่งยืนภูมิภาคอาเซียนและเตรียมการประชุมคณะทำงานอาเซียนด้านสิ่งแวดล้อมเมืองที่ยั่งยืน ครั้งที่ 23</t>
  </si>
  <si>
    <t>บริษัท นภา กรีนเอิร์ท แอนด์ 
คอนซัลแตนท์</t>
  </si>
  <si>
    <t xml:space="preserve"> </t>
  </si>
  <si>
    <t>1. บริษัท คอนนีฟ จำกัด</t>
  </si>
  <si>
    <t>2. บ.แอ๊ปโซลูท มีเดีย จำกัด</t>
  </si>
  <si>
    <t>3. บ.นิธิกานต์ จำกัด (สำนักงานใหญ่)</t>
  </si>
  <si>
    <t xml:space="preserve">498,000.00
515,000.00
545,000.00
</t>
  </si>
  <si>
    <t>จ้างส่งเสริมศักยภาพเมืองอุตสาหกรรมเชิงนิเวศด้านการปรับตัวต่อการเปลี่ยนแปลงสภาพภูมิอากาศและสิ่งแวดล้อม</t>
  </si>
  <si>
    <t>กสร.046/
ลว. 7/2/68</t>
  </si>
  <si>
    <t>กสร.053
ลว. 20/2/68</t>
  </si>
  <si>
    <t>กสร.054
ลว. 25/2/68</t>
  </si>
  <si>
    <t>กสร.055
ลว. 28/2/68</t>
  </si>
  <si>
    <t>จ้างเหมาทำสื่อสนับสนุนการมีส่วนร่วมต่อการเปลี่ยนแปลงสภาพภูมิอากาศและสิ่งแวดล้อม</t>
  </si>
  <si>
    <t>จ้างเหมาบริการรถบัสโดยสารปรับอากาศในพื้นที่ จำนวน 1 คัน รวมค่าน้ำมันเชื้อเพลิง พร้อมพนักงานขับรถในวันที่  20 กุมภาพันธ์ 2568
เดินทาง (ไป - กลับ) จากโรงแรมแกรนด์เซาเทิร์นไปภายในพื้นที่จังหวัดนครศรีธรรมราช</t>
  </si>
  <si>
    <t>1. นางวิจิตรา ดำอยู่
2. นางจารุณี อาจไพรินทร์
3. นางจินดา บุญธนทิตาภา</t>
  </si>
  <si>
    <t>8,000.00
11,000.00
10,000.00</t>
  </si>
  <si>
    <t>จ้างส่งเสริมพัฒนาแกนนำเด็กและ
เยาวชนในการขับเคลื่อนกิจกรรมเพื่อแก้ปัญหาการเปลี่ยนแปลงสภาพภูมิอากาศและสิ่งแวดล้อม</t>
  </si>
  <si>
    <t xml:space="preserve">1. บริษัท วิศรา แอ๊ดเวอร์ไทซิ่ง จำกัด 
2. บ.สแนป25 จำกัด
3. บ.พิจิกา ริช จำกัด (สำนักงานใหญ่)
</t>
  </si>
  <si>
    <t xml:space="preserve">จ้างทำสื่อส่งเสริมการมีส่วนร่วมในการ
แก้ไขปัญหาไฟป่า หมอกควัน และส่งเสริมการพัฒนาโมเดลเศรษฐกิจเชิงสร้างสรรค์อย่างยั่งยืน (BCG Model) </t>
  </si>
  <si>
    <t>จัดจ้างเหมาบริการรถตู้ปรับอากาศ 
จำนวน 1 คัน พร้อมพนักงานขับรถยนต์ ระหว่างวันที่ 17 - 21 กุมภาพันธ์ 2568 เดินทางไป - กลับ (กรุงเทพฯ-จังหวัดสุราษฎร์ธานี-จังหวัดภูเก็ต-กรุงเทพฯ) รวมค่าน้ำมันเชื้อเพลิง</t>
  </si>
  <si>
    <t>จ้างจัดทำสื่อประชาสัมพันธ์การขับเคลื่อนแผนปฏิบัติการเสริมพลังความร่วมมือด้านการเปลี่ยนแปลงสภาพภูมิอากาศ</t>
  </si>
  <si>
    <t>1. ห้างหุ้นส่วนสามัญ เจ เจ แอนด์ เจ
2. ห้างหุ้นส่วนสามัญ พีเค เทเวล
3. ร้านกิจเจริญ</t>
  </si>
  <si>
    <t xml:space="preserve">ซื้อวัสดุก่อสร้าง จำนวน 37 รายการ </t>
  </si>
  <si>
    <t xml:space="preserve">ซื้อวัสดุวิทยาศาสตร์ จำนวน 7 รายการ </t>
  </si>
  <si>
    <t xml:space="preserve">ซื้อวัสดุวิทยาศาสตร์ จำนวน 14 รายการ </t>
  </si>
  <si>
    <t xml:space="preserve">ซื้อวัสดุวิทยาศาตร์ จำนวน 5 รายการ </t>
  </si>
  <si>
    <t>500,000.00
518,950.00
535,000.00</t>
  </si>
  <si>
    <t>450,000.00
490,060.00
497,550.00</t>
  </si>
  <si>
    <t>ห้างหุ้นส่วนจำกัด ชัยกร 
ซีแอนด์พี ครีเอชั่น</t>
  </si>
  <si>
    <t>1. บริษัท เอ็นซี คอนเน็กซ์ พลัส จำกัด
2. บริษัท ทีพี 456 จำกัด
3. บริษัท เร็กซ์.กิ้น สตูดิโอ จำกัด</t>
  </si>
  <si>
    <t>บริษัท เอ็นซี คอนเน็กซ์ พลัส 
จำกัด</t>
  </si>
  <si>
    <t>ห้างหุ้นส่วนสามัญ เจ เจ 
แอนด์ เจ</t>
  </si>
  <si>
    <t>จ้างเหมาบริการรถบัสโดยสารปรับอากาศ จำนวน 2 คัน พร้อมพนักงานขับรถยนต์ ไป-กลับ กรุงเทพฯ – จังหวัดกาญจนบุรี ระหว่างวันที่ 24 - 26 กุมภาพันธ์ 2568</t>
  </si>
  <si>
    <t>19,000.00
20,000.00
21,000.00</t>
  </si>
  <si>
    <t>498,000.00
54,000.00
530,000.00</t>
  </si>
  <si>
    <t>1. บริษัท บุญดีทรานสปอร์ต
2. บริษัท เวคินทร์ แทรเวล
3. หจก.นิวฟ้าใหม่ แทรเวล</t>
  </si>
  <si>
    <t>จ้างเหมาบริการรถตู้ปรับอากาศ จำนวน 1 คัน พร้อมพนักงานขับรถยนต์ ระหว่างวันที่ 23 - 25 กุมภาพันธ์ 2568 เดินทางไป - กลับ (กรุงเทพฯ จังหวัดพระนครศรีอยุธยา -กรุงเทพฯ)</t>
  </si>
  <si>
    <t>1. บริษัท วิศรา แอ๊ดเวอร์ไทซิ่ง จำกัด
2. บ.สแนป25 จำกัด
3. บ.พิจิกา ริช จำกัด (สำนักงานใหญ่)</t>
  </si>
  <si>
    <t>บริษัท พูลทรัพย์ เอ็กเพรส 
1985 จำกัด</t>
  </si>
  <si>
    <t>จ้างจัดทำสื่อรณรงค์เพื่อเสริมสร้างการจัดการขยะต้นทางและการจัดการสิ่งแวดล้อมสู่สังคมคาร์บอนต่ำ ในงานประเพณีหรืองานเทศกาลประจำปี</t>
  </si>
  <si>
    <t>จัดจ้างเหมาบริการรถตู้ปรับอากาศ 
จำนวน 1 คัน พร้อมพนักงานขับรถยนต์ ระหว่างวันที่ 3 - 6 มีนาคม 2568 เดินทางไป - กลับ (กรุงเทพฯ-จันทบุรี-กรุงเทพฯ) รวมค่าน้ำมันเชื้อเพลิง</t>
  </si>
  <si>
    <t>1. ห้างหุ้นส่วนสามัญ โค-ขยัน มีเดีย ทีม
2. ห้างหุ้นส่วนสามัญ บลูมมิ่ง ครีเอชั่น
3. นางสาวนุจิรัตน์ ปิวคำ</t>
  </si>
  <si>
    <t>50,000.00
52,000.00
54,000.00</t>
  </si>
  <si>
    <t>ห้างหุ้นส่วนสามัญ โค-ขยัน 
มีเดีย ทีม</t>
  </si>
  <si>
    <t>300,000.00
350,000.00
320,000.00</t>
  </si>
  <si>
    <t>13,200.00
14,800.00
14,000.00</t>
  </si>
  <si>
    <t>500,000.00
532,860.00
518,950.00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</si>
  <si>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</si>
  <si>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>บริษัท เอ็นเทค อินดัสเทียล 
โซลูชั่น จำกัด</t>
  </si>
  <si>
    <t>ห้างหุ้นส่วนสามัญนิติบุคคล ธีมา 
ยูนิเทรด</t>
  </si>
  <si>
    <t>1. ห้างหุ้นส่วนสามัญนิติบุคคล ธีมา ยูนิเทรด
2. บริษัท เดอะ ฟรีซเซอร์ แอดวานซ์ จำกัด
3. หจก. พีโนน๊อก</t>
  </si>
  <si>
    <t>1. บริษัท เคเนติก โซลูชั่น จำกัด
2. บริษัท โคแอกซ์ กรุป คอร์ปอร์เรชั่น จำกัด
3. บริษัท ที อี คิว จำกัด</t>
  </si>
  <si>
    <t>1. บริษัท  ไตรเอ็นซายน์ โพรไวด์เดอร์ จำกัด
2. บริษัท ฟีนิกซ์ อินเตอร์เคมจำกัด
3. บริษัท เวิลด์ เอ็นไวร์ เทคโนโลยี จำกัด</t>
  </si>
  <si>
    <t>1. นายเอกศักดิ์ หอมละออ
2. นายชนะชัย บุญรอด
3. นางสาวพุดพิชญา มาฆะดิลก</t>
  </si>
  <si>
    <t>1. นางสาวธนิตา อารีรบ
2. นางสาว พัชรินทร์ ฉิมดิษฐ์
3. นายปัณณวรรธ อู๋วงศ์</t>
  </si>
  <si>
    <t>จ้างรถยนต์ 1คัน พร้อมพนักงานขับรถยนต์ เพื่อเดินทางไปปฏิบัติราชการต่างจังหวัด ณ จังหวัดสระบุรี นครราชสีมา</t>
  </si>
  <si>
    <t>1. นางสาวจุฬารัตน์ ศรีกุล
2. ผส.ดร.วันจิตรา โต๊ะห้างหลง
3. รศ.ดร.อัฐไชย์ ลีนาวงศ์</t>
  </si>
  <si>
    <t xml:space="preserve">1. นายชัยพร ธิราศักดิ์ 
2. นายวิรัตน์ สังขรัตน์
3. นายวิบูรณ์ บุญแต้ม </t>
  </si>
  <si>
    <t>จ้างเหมาตรวจสอบคุณภาพข้อมูล สกัดข้อมูลและรันสคริปในการแปลงข้อมูลดาวเทียมเป็นการระบาย CO2 จัดรูปแบบขนาดพื้นที่ (Grid) ของข้อมูลให้อยู่ในขนาดและมาตรฐานเดียวกัน(ข้อมูลอย่างน้อย 10 ปี หรือเท่าที่ปรากฏ)</t>
  </si>
  <si>
    <t xml:space="preserve">จ้างเหมาบริการรถยนต์ จำนวน 1 คัน พร้อมพนักงานขับรถยนต์ (ระหว่างวันที่ 3-7 มีนาคม 2568 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</si>
  <si>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จังหวัดปราจีนบุรี ตราด</t>
  </si>
  <si>
    <t>จ้างเหมาพัฒนาเว็บแอฟพลิเคชั่นแบบจำลองทางคณิตศาสตร์คาดการณ์ระดับเสียงจากรถไฟฟ้า</t>
  </si>
  <si>
    <t>1. บริษํท วี. ไอ. อินทิเกรชั่น จำกัด
2. บริษัท ลาเก้นท์ไอเดีย จำกัด
3. บริษัท แลบด้านิว จำกัด</t>
  </si>
  <si>
    <t>จ้างเหมาบริการรถยนต์ 1คัน พร้อมพนักงานขับรถยนต์ เพื่อเดินทางไปปฏิบัติราชการต่างจังหวัด ณ จังหวัดปราจีนบุรี</t>
  </si>
  <si>
    <t>1. บริษัท วายเอ็น วินเนอเวิลด์ จำกัด
2. บริษัท ออนแฟร์ เวย์ จำกัด
3. บริษัท ซิลเวอรืเร้นท์ เอคาร์ จำกัด</t>
  </si>
  <si>
    <t>จ้างผลิตสื่อประกอบการดำเนินโครงการมหิงสาสายสืบ</t>
  </si>
  <si>
    <t>บริษัท เอ็มบี เซอร์วิส จำกัด</t>
  </si>
  <si>
    <t>จ้างพัฒนาและผลิตสื่อสร้างการรับรู้และเข้าถึงข้อมูลด้านทรัพยากรธรรมชาติและสิ่งแวดล้อม</t>
  </si>
  <si>
    <t>บริษัท ซัมเวย์ จำกัด</t>
  </si>
  <si>
    <t>จ้างผลิตสื่อประกอบการสำรวจโครงการมหิงสาสายสืบปฐมวัย</t>
  </si>
  <si>
    <t>บริษัท ไอเดีย ครีเอท จำกัด</t>
  </si>
  <si>
    <t>จัดซื้อวัสดุสำนักงาน</t>
  </si>
  <si>
    <t>1. บริษัท เอ็มบี เซอร์วิส จำกัด
2. บริษัท เอเซีย ยูทิลิตี้ กรุ๊ป จำกัด
3. บริษัท บี คัม โฟร์ จำกัด</t>
  </si>
  <si>
    <t>1. บริษัท ซัมเวย์ จำกัด
2. บริษัท วัน แพลนเน็ต พลัส จำกัด
3. บริษัท ทริปเปิ้ล ไนน์ พลัส จำกัด</t>
  </si>
  <si>
    <t>1. บริษัท ไอเดีย ครีเอท จำกัด
2. บริษัท สื่อทำดี จำกัด
3. บริษัท ที.อาร์. มีเดีย จำกัด</t>
  </si>
  <si>
    <t>1. ห้างหุ้นส่วนจำกัด ณัฐวิทย์ เซอร์วิส
2. ร้านรวยโชค เทรดดิ้ง
3. ห้างหุ้นส่วนเพชรแท้ เทรดดิ้ง</t>
  </si>
  <si>
    <t>กปอ.58/2568 
ลว. 17/2/68</t>
  </si>
  <si>
    <t>กปอ.59/2568 
ลว. 24/2/68</t>
  </si>
  <si>
    <t>กปอ.60/2568
 ลว. 25/2/68</t>
  </si>
  <si>
    <t>กปอ.4/2568 
ลว. 6/2/68</t>
  </si>
  <si>
    <t>205,000.00
     224,700.00
250,000.00</t>
  </si>
  <si>
    <t>497,550.00
  500,000.00
518,950.00</t>
  </si>
  <si>
    <t xml:space="preserve">400,000.00
422,650.00
449,400.00
</t>
  </si>
  <si>
    <t>59,898.60
61,467.00
64,010.00</t>
  </si>
  <si>
    <t>ห้างหุ้นส่วนจำกัด ณัฐวิทย์ 
เซอร์วิส</t>
  </si>
  <si>
    <t>49162.22
54,035.00
59,117.50</t>
  </si>
  <si>
    <t>152,571.30
164,544.75
167,626.45</t>
  </si>
  <si>
    <t>169,961.00
175,154.00
181,200.00</t>
  </si>
  <si>
    <t>145,959.77
162,525.65
170,150.04</t>
  </si>
  <si>
    <t>480,000.00
500,000.00
510,000.00</t>
  </si>
  <si>
    <t xml:space="preserve">17,500.00
18,000.00
19,000.00
</t>
  </si>
  <si>
    <t xml:space="preserve">18,000.00
19,000.00
19,500.00
</t>
  </si>
  <si>
    <t>23,754.00
25,793.00
27,348.00</t>
  </si>
  <si>
    <t>14,800.00
15,100.00
15,400.00</t>
  </si>
  <si>
    <t>17,500.00
18,000.00
19,000.00</t>
  </si>
  <si>
    <t>1. จุฬาลงกรณ์มหาวิทยาลัย
2. ศูนย์บริการวิชาการ มหาวิทยาลัย
ศรีนครินทรวิโรฒ
3. บ.แกรนด์เทค จำกัด</t>
  </si>
  <si>
    <t>500,000.00
700,000.00
550,000.00</t>
  </si>
  <si>
    <t>1. บริษัท นภา กรีนเอิร์ท แอนด์ คอนซัล
แตนท์ 
2. บ.เอเบิล คอนซัลแตนท์ จำกัด
3. บ.ไทยโหลด ดอท คอม จำกัด (สำนักงานใหญ่)</t>
  </si>
  <si>
    <t>230,000.00
232,511.00
240,000.00</t>
  </si>
  <si>
    <t xml:space="preserve">                กรมการเปลี่ยนแปลงสภาพภูมิอากาศและสิ่งแวดล้อม </t>
  </si>
  <si>
    <t xml:space="preserve">                   วันที่ 1 เดือน มีนาคม พ.ศ. 2568</t>
  </si>
  <si>
    <t>1. ห้างหุ้นส่วนจำกัด ชัยกร ซีแอนด์พี ครีเอชั่น
2. บริษัท 4 มังกร จำกัด
3. บริษัท เอส.เอ็ม.เซอร์คิทเพรส จำกัด</t>
  </si>
  <si>
    <t>1. ห้างหุ้นส่วนจำกัด ชาญวิทย์การค้า
2. บ.เอพีพี ครีเอท แอนด์ พริ้นติ้ง จำกัด
3. บ.ออฟฟิศ ไดเรคท์ จำกัด</t>
  </si>
  <si>
    <t>69,438.72
74,527.64
79,493.51</t>
  </si>
  <si>
    <t>1. บริษัท พูลทรัพย์ เอ็กเพรส 1985 จำกัด
2. ห้างหุ้นส่วน นิภาทรานสปอร์ต จำกัด
3. บริษัท สวัสดิภาพ ทัวร์ จำกัด</t>
  </si>
  <si>
    <t>7,200.00
10,500.00
8,400.00</t>
  </si>
  <si>
    <t>บริษัท เมกา ออโตโมบิล 
ติวานนท์ จำกัด</t>
  </si>
  <si>
    <t>บริษัท เอ็นเทค อินดัสเทรียล 
โซลูชั่น จำกัด</t>
  </si>
  <si>
    <t>กจธ.1
ลว. 19/2/68</t>
  </si>
  <si>
    <t>กสร.001
ลว. 19/2/68</t>
  </si>
  <si>
    <t>ศปส.059/2568 
ลว. 4/2/68</t>
  </si>
  <si>
    <t>ศปส.065/2568 
ลว. 14/2/68</t>
  </si>
  <si>
    <t>ศปส.064/2568 
ลว. 14/2/68</t>
  </si>
  <si>
    <t>ศปส.068/2568 
ลว. 19/2/68</t>
  </si>
  <si>
    <t>ศปส.067/2568 
ลว. 14/2/68</t>
  </si>
  <si>
    <t>ศปส.066/2568 
ลว. 14/2/68</t>
  </si>
  <si>
    <t>บริษัท เมกา ออโตโมบิล
 ติวานนท์ จำกัด</t>
  </si>
  <si>
    <t>บริษัท  ไตรเอ็นซายน์ 
โพรไวด์เดอร์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</si>
</sst>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6"/>
      <color theme="1"/>
      <name val="TH SarabunPSK"/>
      <family val="2"/>
    </font>
    <font>
      <sz val="14"/>
      <name val="TH SarabunIT๙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43" fontId="1" fillId="0" borderId="3" xfId="1" applyFont="1" applyFill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shrinkToFit="1"/>
    </xf>
    <xf numFmtId="4" fontId="6" fillId="3" borderId="2" xfId="0" applyNumberFormat="1" applyFont="1" applyFill="1" applyBorder="1" applyAlignment="1">
      <alignment horizontal="right" vertical="top" wrapText="1" shrinkToFit="1"/>
    </xf>
    <xf numFmtId="0" fontId="6" fillId="3" borderId="2" xfId="0" applyFont="1" applyFill="1" applyBorder="1" applyAlignment="1">
      <alignment horizontal="left" vertical="top" wrapText="1" shrinkToFit="1"/>
    </xf>
    <xf numFmtId="0" fontId="1" fillId="0" borderId="4" xfId="0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 shrinkToFit="1"/>
    </xf>
    <xf numFmtId="4" fontId="1" fillId="3" borderId="2" xfId="0" applyNumberFormat="1" applyFont="1" applyFill="1" applyBorder="1" applyAlignment="1">
      <alignment horizontal="right" vertical="top"/>
    </xf>
    <xf numFmtId="15" fontId="1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shrinkToFit="1"/>
    </xf>
    <xf numFmtId="4" fontId="6" fillId="3" borderId="2" xfId="0" applyNumberFormat="1" applyFont="1" applyFill="1" applyBorder="1" applyAlignment="1">
      <alignment horizontal="right" vertical="top" shrinkToFit="1"/>
    </xf>
    <xf numFmtId="0" fontId="6" fillId="0" borderId="4" xfId="0" applyFont="1" applyBorder="1" applyAlignment="1">
      <alignment horizontal="center" vertical="top" shrinkToFit="1"/>
    </xf>
    <xf numFmtId="17" fontId="5" fillId="0" borderId="6" xfId="0" applyNumberFormat="1" applyFont="1" applyBorder="1" applyAlignment="1">
      <alignment horizontal="left" vertical="top" shrinkToFit="1"/>
    </xf>
    <xf numFmtId="0" fontId="5" fillId="0" borderId="6" xfId="0" applyFont="1" applyBorder="1" applyAlignment="1">
      <alignment vertical="top" shrinkToFit="1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vertical="top" shrinkToFit="1"/>
    </xf>
    <xf numFmtId="17" fontId="5" fillId="0" borderId="4" xfId="0" applyNumberFormat="1" applyFont="1" applyBorder="1" applyAlignment="1">
      <alignment horizontal="left" vertical="top" shrinkToFit="1"/>
    </xf>
    <xf numFmtId="0" fontId="1" fillId="0" borderId="5" xfId="0" applyFont="1" applyBorder="1" applyAlignment="1">
      <alignment horizontal="center" vertical="top" shrinkToFit="1"/>
    </xf>
    <xf numFmtId="17" fontId="5" fillId="0" borderId="7" xfId="0" applyNumberFormat="1" applyFont="1" applyBorder="1" applyAlignment="1">
      <alignment horizontal="left" vertical="top" shrinkToFit="1"/>
    </xf>
    <xf numFmtId="0" fontId="1" fillId="0" borderId="5" xfId="0" applyFont="1" applyBorder="1" applyAlignment="1">
      <alignment vertical="top" shrinkToFit="1"/>
    </xf>
    <xf numFmtId="43" fontId="7" fillId="0" borderId="6" xfId="1" applyFont="1" applyFill="1" applyBorder="1" applyAlignment="1">
      <alignment horizontal="center" vertical="top" shrinkToFit="1"/>
    </xf>
    <xf numFmtId="4" fontId="7" fillId="0" borderId="6" xfId="0" applyNumberFormat="1" applyFont="1" applyBorder="1" applyAlignment="1">
      <alignment vertical="top" shrinkToFit="1"/>
    </xf>
    <xf numFmtId="0" fontId="6" fillId="0" borderId="3" xfId="0" applyFont="1" applyBorder="1" applyAlignment="1">
      <alignment horizontal="center" vertical="top" wrapText="1" shrinkToFit="1"/>
    </xf>
    <xf numFmtId="0" fontId="6" fillId="0" borderId="4" xfId="0" applyFont="1" applyBorder="1" applyAlignment="1">
      <alignment vertical="top" shrinkToFit="1"/>
    </xf>
    <xf numFmtId="43" fontId="6" fillId="0" borderId="4" xfId="1" applyFont="1" applyBorder="1" applyAlignment="1">
      <alignment vertical="top" shrinkToFit="1"/>
    </xf>
    <xf numFmtId="0" fontId="7" fillId="0" borderId="6" xfId="0" applyFont="1" applyBorder="1" applyAlignment="1">
      <alignment vertical="top"/>
    </xf>
    <xf numFmtId="0" fontId="1" fillId="3" borderId="2" xfId="0" applyFont="1" applyFill="1" applyBorder="1" applyAlignment="1">
      <alignment horizontal="center" vertical="top"/>
    </xf>
    <xf numFmtId="4" fontId="1" fillId="0" borderId="3" xfId="0" applyNumberFormat="1" applyFont="1" applyBorder="1" applyAlignment="1">
      <alignment vertical="top" wrapText="1"/>
    </xf>
    <xf numFmtId="0" fontId="6" fillId="3" borderId="8" xfId="0" applyFont="1" applyFill="1" applyBorder="1" applyAlignment="1">
      <alignment horizontal="left" vertical="top" wrapText="1" shrinkToFit="1"/>
    </xf>
    <xf numFmtId="0" fontId="6" fillId="3" borderId="8" xfId="0" applyFont="1" applyFill="1" applyBorder="1" applyAlignment="1">
      <alignment horizontal="left" vertical="top" shrinkToFit="1"/>
    </xf>
    <xf numFmtId="0" fontId="6" fillId="0" borderId="5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wrapText="1" shrinkToFit="1"/>
    </xf>
    <xf numFmtId="4" fontId="1" fillId="0" borderId="3" xfId="0" applyNumberFormat="1" applyFont="1" applyBorder="1" applyAlignment="1">
      <alignment horizontal="right" vertical="top" wrapText="1"/>
    </xf>
    <xf numFmtId="4" fontId="6" fillId="3" borderId="5" xfId="0" applyNumberFormat="1" applyFont="1" applyFill="1" applyBorder="1" applyAlignment="1">
      <alignment horizontal="right" vertical="top" shrinkToFit="1"/>
    </xf>
    <xf numFmtId="0" fontId="6" fillId="3" borderId="5" xfId="0" applyFont="1" applyFill="1" applyBorder="1" applyAlignment="1">
      <alignment horizontal="left" vertical="top" shrinkToFit="1"/>
    </xf>
    <xf numFmtId="4" fontId="6" fillId="3" borderId="5" xfId="0" applyNumberFormat="1" applyFont="1" applyFill="1" applyBorder="1" applyAlignment="1">
      <alignment horizontal="right" vertical="top" wrapText="1" shrinkToFit="1"/>
    </xf>
    <xf numFmtId="0" fontId="6" fillId="0" borderId="5" xfId="0" applyFont="1" applyBorder="1" applyAlignment="1">
      <alignment horizontal="center" vertical="top" wrapText="1" shrinkToFit="1"/>
    </xf>
    <xf numFmtId="0" fontId="6" fillId="0" borderId="2" xfId="0" applyFont="1" applyBorder="1" applyAlignment="1">
      <alignment horizontal="center" vertical="top" wrapText="1" shrinkToFit="1"/>
    </xf>
    <xf numFmtId="17" fontId="7" fillId="0" borderId="7" xfId="0" applyNumberFormat="1" applyFont="1" applyBorder="1" applyAlignment="1">
      <alignment horizontal="left" shrinkToFit="1"/>
    </xf>
    <xf numFmtId="0" fontId="6" fillId="0" borderId="4" xfId="0" applyFont="1" applyBorder="1" applyAlignment="1">
      <alignment shrinkToFit="1"/>
    </xf>
    <xf numFmtId="0" fontId="6" fillId="0" borderId="5" xfId="0" applyFont="1" applyBorder="1" applyAlignment="1">
      <alignment horizontal="center" shrinkToFit="1"/>
    </xf>
    <xf numFmtId="17" fontId="10" fillId="0" borderId="7" xfId="0" applyNumberFormat="1" applyFont="1" applyBorder="1" applyAlignment="1">
      <alignment horizontal="left" shrinkToFit="1"/>
    </xf>
    <xf numFmtId="0" fontId="6" fillId="0" borderId="5" xfId="0" applyFont="1" applyBorder="1" applyAlignment="1">
      <alignment shrinkToFit="1"/>
    </xf>
    <xf numFmtId="0" fontId="6" fillId="0" borderId="7" xfId="0" applyFont="1" applyBorder="1" applyAlignment="1">
      <alignment shrinkToFit="1"/>
    </xf>
    <xf numFmtId="43" fontId="7" fillId="0" borderId="7" xfId="1" applyFont="1" applyFill="1" applyBorder="1" applyAlignment="1">
      <alignment horizontal="center" shrinkToFit="1"/>
    </xf>
    <xf numFmtId="4" fontId="7" fillId="0" borderId="7" xfId="0" applyNumberFormat="1" applyFont="1" applyBorder="1" applyAlignment="1">
      <alignment shrinkToFit="1"/>
    </xf>
    <xf numFmtId="0" fontId="7" fillId="0" borderId="7" xfId="0" applyFont="1" applyBorder="1"/>
    <xf numFmtId="17" fontId="7" fillId="0" borderId="6" xfId="0" applyNumberFormat="1" applyFont="1" applyBorder="1" applyAlignment="1">
      <alignment horizontal="left" vertical="top" shrinkToFit="1"/>
    </xf>
    <xf numFmtId="43" fontId="10" fillId="0" borderId="6" xfId="1" applyFont="1" applyFill="1" applyBorder="1" applyAlignment="1">
      <alignment horizontal="center" vertical="top" shrinkToFit="1"/>
    </xf>
    <xf numFmtId="4" fontId="10" fillId="0" borderId="6" xfId="0" applyNumberFormat="1" applyFont="1" applyBorder="1" applyAlignment="1">
      <alignment vertical="top" shrinkToFit="1"/>
    </xf>
    <xf numFmtId="0" fontId="6" fillId="0" borderId="3" xfId="0" applyFont="1" applyBorder="1" applyAlignment="1">
      <alignment horizontal="center" vertical="top" shrinkToFit="1"/>
    </xf>
    <xf numFmtId="17" fontId="10" fillId="0" borderId="6" xfId="0" applyNumberFormat="1" applyFont="1" applyBorder="1" applyAlignment="1">
      <alignment horizontal="left" vertical="top" shrinkToFit="1"/>
    </xf>
    <xf numFmtId="0" fontId="10" fillId="0" borderId="6" xfId="0" applyFont="1" applyBorder="1" applyAlignment="1">
      <alignment vertical="top"/>
    </xf>
    <xf numFmtId="4" fontId="11" fillId="3" borderId="4" xfId="0" applyNumberFormat="1" applyFont="1" applyFill="1" applyBorder="1" applyAlignment="1">
      <alignment horizontal="right" vertical="top" shrinkToFit="1"/>
    </xf>
    <xf numFmtId="0" fontId="6" fillId="3" borderId="4" xfId="0" applyFont="1" applyFill="1" applyBorder="1" applyAlignment="1">
      <alignment horizontal="left" vertical="top" shrinkToFit="1"/>
    </xf>
    <xf numFmtId="0" fontId="6" fillId="0" borderId="4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shrinkToFit="1"/>
    </xf>
    <xf numFmtId="17" fontId="7" fillId="0" borderId="7" xfId="0" applyNumberFormat="1" applyFont="1" applyBorder="1" applyAlignment="1">
      <alignment horizontal="left" vertical="top" shrinkToFit="1"/>
    </xf>
    <xf numFmtId="17" fontId="7" fillId="0" borderId="6" xfId="0" applyNumberFormat="1" applyFont="1" applyBorder="1" applyAlignment="1">
      <alignment horizontal="left" vertical="top" wrapText="1" shrinkToFit="1"/>
    </xf>
    <xf numFmtId="43" fontId="10" fillId="0" borderId="7" xfId="1" applyFont="1" applyFill="1" applyBorder="1" applyAlignment="1">
      <alignment horizontal="center" vertical="top" shrinkToFit="1"/>
    </xf>
    <xf numFmtId="4" fontId="10" fillId="0" borderId="7" xfId="0" applyNumberFormat="1" applyFont="1" applyBorder="1" applyAlignment="1">
      <alignment vertical="top" shrinkToFit="1"/>
    </xf>
    <xf numFmtId="0" fontId="10" fillId="0" borderId="7" xfId="0" applyFont="1" applyBorder="1" applyAlignment="1">
      <alignment vertical="top"/>
    </xf>
    <xf numFmtId="4" fontId="11" fillId="3" borderId="5" xfId="0" applyNumberFormat="1" applyFont="1" applyFill="1" applyBorder="1" applyAlignment="1">
      <alignment horizontal="right" vertical="top" shrinkToFit="1"/>
    </xf>
    <xf numFmtId="0" fontId="6" fillId="0" borderId="5" xfId="0" applyFont="1" applyBorder="1" applyAlignment="1">
      <alignment horizontal="left" vertical="top" shrinkToFit="1"/>
    </xf>
    <xf numFmtId="43" fontId="11" fillId="0" borderId="4" xfId="1" applyFont="1" applyBorder="1" applyAlignment="1">
      <alignment vertical="top" shrinkToFit="1"/>
    </xf>
    <xf numFmtId="0" fontId="11" fillId="0" borderId="6" xfId="0" applyFont="1" applyBorder="1" applyAlignment="1">
      <alignment horizontal="left" vertical="top" shrinkToFit="1"/>
    </xf>
    <xf numFmtId="0" fontId="6" fillId="0" borderId="5" xfId="0" applyFont="1" applyBorder="1" applyAlignment="1">
      <alignment vertical="top" shrinkToFit="1"/>
    </xf>
    <xf numFmtId="0" fontId="11" fillId="0" borderId="5" xfId="0" applyFont="1" applyBorder="1" applyAlignment="1">
      <alignment vertical="top" shrinkToFit="1"/>
    </xf>
    <xf numFmtId="17" fontId="10" fillId="0" borderId="7" xfId="0" applyNumberFormat="1" applyFont="1" applyBorder="1" applyAlignment="1">
      <alignment horizontal="left" vertical="top" shrinkToFit="1"/>
    </xf>
    <xf numFmtId="17" fontId="7" fillId="0" borderId="8" xfId="0" applyNumberFormat="1" applyFont="1" applyBorder="1" applyAlignment="1">
      <alignment horizontal="left" vertical="top" wrapText="1" shrinkToFit="1"/>
    </xf>
    <xf numFmtId="17" fontId="10" fillId="0" borderId="8" xfId="0" applyNumberFormat="1" applyFont="1" applyBorder="1" applyAlignment="1">
      <alignment horizontal="left" vertical="top" shrinkToFit="1"/>
    </xf>
    <xf numFmtId="0" fontId="8" fillId="0" borderId="6" xfId="0" applyFont="1" applyBorder="1" applyAlignment="1">
      <alignment horizontal="left" vertical="top" shrinkToFit="1"/>
    </xf>
    <xf numFmtId="0" fontId="5" fillId="0" borderId="4" xfId="0" applyFont="1" applyBorder="1" applyAlignment="1">
      <alignment vertical="top"/>
    </xf>
    <xf numFmtId="0" fontId="11" fillId="0" borderId="0" xfId="0" applyFont="1"/>
    <xf numFmtId="4" fontId="1" fillId="3" borderId="2" xfId="0" applyNumberFormat="1" applyFont="1" applyFill="1" applyBorder="1" applyAlignment="1">
      <alignment horizontal="center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shrinkToFit="1"/>
    </xf>
    <xf numFmtId="0" fontId="5" fillId="0" borderId="8" xfId="0" applyFont="1" applyBorder="1" applyAlignment="1">
      <alignment vertical="top" shrinkToFit="1"/>
    </xf>
    <xf numFmtId="17" fontId="5" fillId="0" borderId="8" xfId="0" applyNumberFormat="1" applyFont="1" applyBorder="1" applyAlignment="1">
      <alignment horizontal="left" vertical="top" wrapText="1" shrinkToFit="1"/>
    </xf>
    <xf numFmtId="17" fontId="5" fillId="0" borderId="8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1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43" fontId="4" fillId="0" borderId="5" xfId="1" applyFont="1" applyFill="1" applyBorder="1" applyAlignment="1">
      <alignment horizontal="left" vertical="top" shrinkToFit="1"/>
    </xf>
    <xf numFmtId="43" fontId="4" fillId="0" borderId="5" xfId="1" applyFont="1" applyFill="1" applyBorder="1" applyAlignment="1">
      <alignment horizontal="right" vertical="top" wrapText="1" shrinkToFit="1"/>
    </xf>
    <xf numFmtId="4" fontId="7" fillId="0" borderId="6" xfId="0" applyNumberFormat="1" applyFont="1" applyBorder="1" applyAlignment="1">
      <alignment horizontal="right" vertical="top" wrapText="1" shrinkToFit="1"/>
    </xf>
    <xf numFmtId="0" fontId="1" fillId="0" borderId="6" xfId="0" applyFont="1" applyBorder="1" applyAlignment="1">
      <alignment horizontal="left" vertical="top" shrinkToFit="1"/>
    </xf>
    <xf numFmtId="0" fontId="9" fillId="0" borderId="5" xfId="0" applyFont="1" applyBorder="1" applyAlignment="1">
      <alignment vertical="top"/>
    </xf>
    <xf numFmtId="17" fontId="5" fillId="0" borderId="5" xfId="0" applyNumberFormat="1" applyFont="1" applyBorder="1" applyAlignment="1">
      <alignment horizontal="left" vertical="top" shrinkToFit="1"/>
    </xf>
    <xf numFmtId="0" fontId="5" fillId="0" borderId="7" xfId="0" applyFont="1" applyBorder="1" applyAlignment="1">
      <alignment vertical="top"/>
    </xf>
    <xf numFmtId="17" fontId="5" fillId="0" borderId="6" xfId="0" applyNumberFormat="1" applyFont="1" applyBorder="1" applyAlignment="1">
      <alignment horizontal="left" vertical="top" wrapText="1" shrinkToFit="1"/>
    </xf>
    <xf numFmtId="4" fontId="4" fillId="0" borderId="8" xfId="0" applyNumberFormat="1" applyFont="1" applyBorder="1" applyAlignment="1">
      <alignment horizontal="right" vertical="top" wrapText="1" shrinkToFit="1"/>
    </xf>
    <xf numFmtId="4" fontId="4" fillId="0" borderId="6" xfId="0" applyNumberFormat="1" applyFont="1" applyBorder="1" applyAlignment="1">
      <alignment vertical="top" shrinkToFit="1"/>
    </xf>
    <xf numFmtId="43" fontId="1" fillId="0" borderId="4" xfId="1" applyFont="1" applyBorder="1" applyAlignment="1">
      <alignment vertical="top" shrinkToFit="1"/>
    </xf>
    <xf numFmtId="43" fontId="4" fillId="0" borderId="8" xfId="1" applyFont="1" applyFill="1" applyBorder="1" applyAlignment="1">
      <alignment horizontal="center" vertical="top" shrinkToFit="1"/>
    </xf>
    <xf numFmtId="43" fontId="4" fillId="0" borderId="6" xfId="1" applyFont="1" applyFill="1" applyBorder="1" applyAlignment="1">
      <alignment horizontal="center" vertical="top" shrinkToFit="1"/>
    </xf>
    <xf numFmtId="43" fontId="4" fillId="0" borderId="7" xfId="1" applyFont="1" applyFill="1" applyBorder="1" applyAlignment="1">
      <alignment horizontal="center" vertical="top" shrinkToFit="1"/>
    </xf>
    <xf numFmtId="4" fontId="4" fillId="0" borderId="8" xfId="0" applyNumberFormat="1" applyFont="1" applyBorder="1" applyAlignment="1">
      <alignment vertical="top" shrinkToFit="1"/>
    </xf>
    <xf numFmtId="4" fontId="4" fillId="0" borderId="7" xfId="0" applyNumberFormat="1" applyFont="1" applyBorder="1" applyAlignment="1">
      <alignment vertical="top" shrinkToFit="1"/>
    </xf>
    <xf numFmtId="4" fontId="4" fillId="0" borderId="8" xfId="0" applyNumberFormat="1" applyFont="1" applyBorder="1" applyAlignment="1">
      <alignment horizontal="right" vertical="top" shrinkToFit="1"/>
    </xf>
    <xf numFmtId="4" fontId="4" fillId="0" borderId="6" xfId="0" applyNumberFormat="1" applyFont="1" applyBorder="1" applyAlignment="1">
      <alignment horizontal="right" vertical="top" wrapText="1" shrinkToFit="1"/>
    </xf>
    <xf numFmtId="0" fontId="1" fillId="0" borderId="3" xfId="0" applyFont="1" applyBorder="1" applyAlignment="1">
      <alignment horizontal="center" vertical="top" shrinkToFit="1"/>
    </xf>
    <xf numFmtId="0" fontId="9" fillId="0" borderId="9" xfId="0" applyFont="1" applyBorder="1" applyAlignment="1">
      <alignment vertical="top" wrapText="1" shrinkToFit="1"/>
    </xf>
    <xf numFmtId="43" fontId="4" fillId="0" borderId="3" xfId="1" applyFont="1" applyFill="1" applyBorder="1" applyAlignment="1">
      <alignment horizontal="center" vertical="top" shrinkToFit="1"/>
    </xf>
    <xf numFmtId="4" fontId="4" fillId="0" borderId="10" xfId="0" applyNumberFormat="1" applyFont="1" applyBorder="1" applyAlignment="1">
      <alignment vertical="top" shrinkToFit="1"/>
    </xf>
    <xf numFmtId="17" fontId="4" fillId="0" borderId="10" xfId="0" applyNumberFormat="1" applyFont="1" applyBorder="1" applyAlignment="1">
      <alignment horizontal="left" vertical="top" wrapText="1" shrinkToFit="1"/>
    </xf>
    <xf numFmtId="4" fontId="4" fillId="0" borderId="10" xfId="0" applyNumberFormat="1" applyFont="1" applyBorder="1" applyAlignment="1">
      <alignment horizontal="right" vertical="top" wrapText="1" shrinkToFit="1"/>
    </xf>
    <xf numFmtId="17" fontId="5" fillId="0" borderId="10" xfId="0" applyNumberFormat="1" applyFont="1" applyBorder="1" applyAlignment="1">
      <alignment horizontal="left" vertical="top" shrinkToFit="1"/>
    </xf>
    <xf numFmtId="0" fontId="1" fillId="0" borderId="3" xfId="0" applyFont="1" applyBorder="1" applyAlignment="1">
      <alignment horizontal="center" vertical="top" wrapText="1" shrinkToFit="1"/>
    </xf>
    <xf numFmtId="17" fontId="5" fillId="0" borderId="10" xfId="0" applyNumberFormat="1" applyFont="1" applyBorder="1" applyAlignment="1">
      <alignment horizontal="left" vertical="top" wrapText="1" shrinkToFit="1"/>
    </xf>
    <xf numFmtId="43" fontId="4" fillId="0" borderId="10" xfId="1" applyFont="1" applyFill="1" applyBorder="1" applyAlignment="1">
      <alignment horizontal="center" vertical="top" shrinkToFit="1"/>
    </xf>
    <xf numFmtId="0" fontId="4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shrinkToFit="1"/>
    </xf>
    <xf numFmtId="0" fontId="4" fillId="3" borderId="2" xfId="0" applyFont="1" applyFill="1" applyBorder="1" applyAlignment="1">
      <alignment horizontal="left" vertical="top" wrapText="1" shrinkToFit="1"/>
    </xf>
    <xf numFmtId="4" fontId="4" fillId="3" borderId="2" xfId="0" applyNumberFormat="1" applyFont="1" applyFill="1" applyBorder="1" applyAlignment="1">
      <alignment horizontal="right" vertical="top" shrinkToFit="1"/>
    </xf>
    <xf numFmtId="0" fontId="4" fillId="3" borderId="2" xfId="0" applyFont="1" applyFill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 wrapText="1" shrinkToFit="1"/>
    </xf>
    <xf numFmtId="4" fontId="4" fillId="3" borderId="2" xfId="0" applyNumberFormat="1" applyFont="1" applyFill="1" applyBorder="1" applyAlignment="1">
      <alignment horizontal="right" vertical="top" wrapText="1" shrinkToFit="1"/>
    </xf>
    <xf numFmtId="4" fontId="1" fillId="3" borderId="2" xfId="0" applyNumberFormat="1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shrinkToFit="1"/>
    </xf>
    <xf numFmtId="43" fontId="4" fillId="0" borderId="5" xfId="1" applyFont="1" applyFill="1" applyBorder="1" applyAlignment="1">
      <alignment horizontal="center" vertical="top" shrinkToFit="1"/>
    </xf>
    <xf numFmtId="0" fontId="8" fillId="0" borderId="5" xfId="0" applyFont="1" applyBorder="1" applyAlignment="1">
      <alignment horizontal="center" vertical="top" shrinkToFit="1"/>
    </xf>
    <xf numFmtId="49" fontId="12" fillId="0" borderId="5" xfId="0" applyNumberFormat="1" applyFont="1" applyBorder="1" applyAlignment="1">
      <alignment horizontal="center" vertical="top" wrapText="1" shrinkToFit="1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15D3-F844-4388-9F32-8ADB7D5B09DC}">
  <dimension ref="A1:K29"/>
  <sheetViews>
    <sheetView topLeftCell="A16" zoomScaleNormal="100" workbookViewId="0">
      <selection activeCell="I32" sqref="I32"/>
    </sheetView>
  </sheetViews>
  <sheetFormatPr defaultColWidth="9.140625" defaultRowHeight="18.75"/>
  <cols>
    <col min="1" max="1" width="7.85546875" style="3" customWidth="1"/>
    <col min="2" max="2" width="29.85546875" style="4" customWidth="1"/>
    <col min="3" max="3" width="17.85546875" style="7" customWidth="1"/>
    <col min="4" max="4" width="13.85546875" style="7" bestFit="1" customWidth="1"/>
    <col min="5" max="5" width="15.28515625" style="5" customWidth="1"/>
    <col min="6" max="6" width="35" style="3" customWidth="1"/>
    <col min="7" max="7" width="20.28515625" style="2" customWidth="1"/>
    <col min="8" max="8" width="26.7109375" style="4" customWidth="1"/>
    <col min="9" max="9" width="18" style="4" customWidth="1"/>
    <col min="10" max="10" width="20.85546875" style="6" customWidth="1"/>
    <col min="11" max="11" width="11.7109375" style="1" customWidth="1"/>
    <col min="12" max="16384" width="9.140625" style="1"/>
  </cols>
  <sheetData>
    <row r="1" spans="1:11">
      <c r="A1" s="9"/>
      <c r="B1" s="155" t="s">
        <v>70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A2" s="155" t="s">
        <v>313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>
      <c r="A3" s="155" t="s">
        <v>314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37.5">
      <c r="A4" s="10" t="s">
        <v>25</v>
      </c>
      <c r="B4" s="11" t="s">
        <v>33</v>
      </c>
      <c r="C4" s="12" t="s">
        <v>26</v>
      </c>
      <c r="D4" s="12" t="s">
        <v>0</v>
      </c>
      <c r="E4" s="13" t="s">
        <v>27</v>
      </c>
      <c r="F4" s="14" t="s">
        <v>28</v>
      </c>
      <c r="G4" s="14" t="s">
        <v>29</v>
      </c>
      <c r="H4" s="11" t="s">
        <v>30</v>
      </c>
      <c r="I4" s="11" t="s">
        <v>32</v>
      </c>
      <c r="J4" s="11" t="s">
        <v>31</v>
      </c>
      <c r="K4" s="11" t="s">
        <v>34</v>
      </c>
    </row>
    <row r="5" spans="1:11" ht="93.75">
      <c r="A5" s="18">
        <v>1</v>
      </c>
      <c r="B5" s="16" t="s">
        <v>5</v>
      </c>
      <c r="C5" s="8">
        <v>4000000</v>
      </c>
      <c r="D5" s="8">
        <v>4000000</v>
      </c>
      <c r="E5" s="15" t="s">
        <v>2</v>
      </c>
      <c r="F5" s="19" t="s">
        <v>38</v>
      </c>
      <c r="G5" s="20" t="s">
        <v>87</v>
      </c>
      <c r="H5" s="16" t="s">
        <v>39</v>
      </c>
      <c r="I5" s="20">
        <v>4000000</v>
      </c>
      <c r="J5" s="16" t="s">
        <v>4</v>
      </c>
      <c r="K5" s="17" t="s">
        <v>15</v>
      </c>
    </row>
    <row r="6" spans="1:11" ht="108" customHeight="1">
      <c r="A6" s="18">
        <v>2</v>
      </c>
      <c r="B6" s="16" t="s">
        <v>6</v>
      </c>
      <c r="C6" s="8">
        <v>5000000</v>
      </c>
      <c r="D6" s="8">
        <v>4999040</v>
      </c>
      <c r="E6" s="15" t="s">
        <v>3</v>
      </c>
      <c r="F6" s="19" t="s">
        <v>42</v>
      </c>
      <c r="G6" s="20" t="s">
        <v>41</v>
      </c>
      <c r="H6" s="16" t="s">
        <v>40</v>
      </c>
      <c r="I6" s="20">
        <v>4500000</v>
      </c>
      <c r="J6" s="16" t="s">
        <v>4</v>
      </c>
      <c r="K6" s="17" t="s">
        <v>16</v>
      </c>
    </row>
    <row r="7" spans="1:11" ht="102" customHeight="1">
      <c r="A7" s="18">
        <v>3</v>
      </c>
      <c r="B7" s="16" t="s">
        <v>7</v>
      </c>
      <c r="C7" s="8">
        <v>675000</v>
      </c>
      <c r="D7" s="8">
        <v>675000</v>
      </c>
      <c r="E7" s="15" t="s">
        <v>3</v>
      </c>
      <c r="F7" s="19" t="s">
        <v>43</v>
      </c>
      <c r="G7" s="20" t="s">
        <v>44</v>
      </c>
      <c r="H7" s="16" t="s">
        <v>40</v>
      </c>
      <c r="I7" s="20">
        <v>635000</v>
      </c>
      <c r="J7" s="16" t="s">
        <v>4</v>
      </c>
      <c r="K7" s="17" t="s">
        <v>17</v>
      </c>
    </row>
    <row r="8" spans="1:11" ht="93.75">
      <c r="A8" s="18">
        <v>4</v>
      </c>
      <c r="B8" s="16" t="s">
        <v>8</v>
      </c>
      <c r="C8" s="8">
        <v>1200000</v>
      </c>
      <c r="D8" s="8">
        <v>1200000</v>
      </c>
      <c r="E8" s="15" t="s">
        <v>3</v>
      </c>
      <c r="F8" s="19" t="s">
        <v>35</v>
      </c>
      <c r="G8" s="20">
        <v>1139800</v>
      </c>
      <c r="H8" s="16" t="s">
        <v>35</v>
      </c>
      <c r="I8" s="20">
        <v>1139800</v>
      </c>
      <c r="J8" s="16" t="s">
        <v>4</v>
      </c>
      <c r="K8" s="17" t="s">
        <v>18</v>
      </c>
    </row>
    <row r="9" spans="1:11" ht="93" customHeight="1">
      <c r="A9" s="18">
        <v>5</v>
      </c>
      <c r="B9" s="16" t="s">
        <v>9</v>
      </c>
      <c r="C9" s="8">
        <v>10000000</v>
      </c>
      <c r="D9" s="8">
        <v>10000000</v>
      </c>
      <c r="E9" s="15" t="s">
        <v>2</v>
      </c>
      <c r="F9" s="19" t="s">
        <v>47</v>
      </c>
      <c r="G9" s="20" t="s">
        <v>45</v>
      </c>
      <c r="H9" s="16" t="s">
        <v>46</v>
      </c>
      <c r="I9" s="20">
        <v>9967700</v>
      </c>
      <c r="J9" s="16" t="s">
        <v>4</v>
      </c>
      <c r="K9" s="17" t="s">
        <v>19</v>
      </c>
    </row>
    <row r="10" spans="1:11" ht="108" customHeight="1">
      <c r="A10" s="18">
        <v>6</v>
      </c>
      <c r="B10" s="16" t="s">
        <v>10</v>
      </c>
      <c r="C10" s="8">
        <v>1300000</v>
      </c>
      <c r="D10" s="8">
        <v>1295000</v>
      </c>
      <c r="E10" s="15" t="s">
        <v>3</v>
      </c>
      <c r="F10" s="19" t="s">
        <v>49</v>
      </c>
      <c r="G10" s="20" t="s">
        <v>48</v>
      </c>
      <c r="H10" s="16" t="s">
        <v>36</v>
      </c>
      <c r="I10" s="20">
        <v>1270000</v>
      </c>
      <c r="J10" s="16" t="s">
        <v>4</v>
      </c>
      <c r="K10" s="17" t="s">
        <v>20</v>
      </c>
    </row>
    <row r="11" spans="1:11" ht="108" customHeight="1">
      <c r="A11" s="18">
        <v>7</v>
      </c>
      <c r="B11" s="16" t="s">
        <v>11</v>
      </c>
      <c r="C11" s="8">
        <v>900000</v>
      </c>
      <c r="D11" s="8">
        <v>899935</v>
      </c>
      <c r="E11" s="15" t="s">
        <v>3</v>
      </c>
      <c r="F11" s="19" t="s">
        <v>51</v>
      </c>
      <c r="G11" s="20" t="s">
        <v>50</v>
      </c>
      <c r="H11" s="16" t="s">
        <v>37</v>
      </c>
      <c r="I11" s="20">
        <v>853753</v>
      </c>
      <c r="J11" s="16" t="s">
        <v>4</v>
      </c>
      <c r="K11" s="17" t="s">
        <v>21</v>
      </c>
    </row>
    <row r="12" spans="1:11" ht="93.75">
      <c r="A12" s="18">
        <v>8</v>
      </c>
      <c r="B12" s="16" t="s">
        <v>14</v>
      </c>
      <c r="C12" s="8">
        <v>1500000</v>
      </c>
      <c r="D12" s="8">
        <v>1500000</v>
      </c>
      <c r="E12" s="15" t="s">
        <v>2</v>
      </c>
      <c r="F12" s="19" t="s">
        <v>52</v>
      </c>
      <c r="G12" s="20">
        <v>1500000</v>
      </c>
      <c r="H12" s="19" t="s">
        <v>53</v>
      </c>
      <c r="I12" s="20">
        <v>1500000</v>
      </c>
      <c r="J12" s="16" t="s">
        <v>4</v>
      </c>
      <c r="K12" s="17" t="s">
        <v>22</v>
      </c>
    </row>
    <row r="13" spans="1:11" ht="104.25" customHeight="1">
      <c r="A13" s="18">
        <v>9</v>
      </c>
      <c r="B13" s="16" t="s">
        <v>12</v>
      </c>
      <c r="C13" s="8">
        <v>1500000</v>
      </c>
      <c r="D13" s="8">
        <v>1500000</v>
      </c>
      <c r="E13" s="15" t="s">
        <v>3</v>
      </c>
      <c r="F13" s="19" t="s">
        <v>56</v>
      </c>
      <c r="G13" s="20" t="s">
        <v>55</v>
      </c>
      <c r="H13" s="16" t="s">
        <v>54</v>
      </c>
      <c r="I13" s="20">
        <v>1500000</v>
      </c>
      <c r="J13" s="16" t="s">
        <v>4</v>
      </c>
      <c r="K13" s="17" t="s">
        <v>23</v>
      </c>
    </row>
    <row r="14" spans="1:11" ht="106.5" customHeight="1">
      <c r="A14" s="21">
        <v>10</v>
      </c>
      <c r="B14" s="22" t="s">
        <v>13</v>
      </c>
      <c r="C14" s="23">
        <v>1350000</v>
      </c>
      <c r="D14" s="23">
        <v>1341000</v>
      </c>
      <c r="E14" s="24" t="s">
        <v>3</v>
      </c>
      <c r="F14" s="52" t="s">
        <v>59</v>
      </c>
      <c r="G14" s="57" t="s">
        <v>57</v>
      </c>
      <c r="H14" s="22" t="s">
        <v>58</v>
      </c>
      <c r="I14" s="57">
        <v>1065720</v>
      </c>
      <c r="J14" s="16" t="s">
        <v>4</v>
      </c>
      <c r="K14" s="17" t="s">
        <v>24</v>
      </c>
    </row>
    <row r="15" spans="1:11" ht="75">
      <c r="A15" s="27">
        <v>11</v>
      </c>
      <c r="B15" s="29" t="s">
        <v>202</v>
      </c>
      <c r="C15" s="35">
        <v>118000</v>
      </c>
      <c r="D15" s="35">
        <v>118000</v>
      </c>
      <c r="E15" s="27" t="s">
        <v>1</v>
      </c>
      <c r="F15" s="53" t="s">
        <v>85</v>
      </c>
      <c r="G15" s="28" t="s">
        <v>203</v>
      </c>
      <c r="H15" s="54" t="s">
        <v>86</v>
      </c>
      <c r="I15" s="35">
        <v>118000</v>
      </c>
      <c r="J15" s="108" t="s">
        <v>60</v>
      </c>
      <c r="K15" s="62" t="s">
        <v>90</v>
      </c>
    </row>
    <row r="16" spans="1:11" ht="56.25">
      <c r="A16" s="27">
        <v>12</v>
      </c>
      <c r="B16" s="34" t="s">
        <v>71</v>
      </c>
      <c r="C16" s="35">
        <v>116000</v>
      </c>
      <c r="D16" s="35">
        <v>114787.03</v>
      </c>
      <c r="E16" s="27" t="s">
        <v>1</v>
      </c>
      <c r="F16" s="29" t="s">
        <v>88</v>
      </c>
      <c r="G16" s="60" t="s">
        <v>204</v>
      </c>
      <c r="H16" s="59" t="s">
        <v>89</v>
      </c>
      <c r="I16" s="58">
        <v>114787.03</v>
      </c>
      <c r="J16" s="108" t="s">
        <v>60</v>
      </c>
      <c r="K16" s="61" t="s">
        <v>91</v>
      </c>
    </row>
    <row r="17" spans="1:11" ht="63" customHeight="1">
      <c r="A17" s="27">
        <v>13</v>
      </c>
      <c r="B17" s="34" t="s">
        <v>72</v>
      </c>
      <c r="C17" s="35">
        <v>33500</v>
      </c>
      <c r="D17" s="35">
        <v>33384</v>
      </c>
      <c r="E17" s="27" t="s">
        <v>1</v>
      </c>
      <c r="F17" s="29" t="s">
        <v>92</v>
      </c>
      <c r="G17" s="28" t="s">
        <v>205</v>
      </c>
      <c r="H17" s="34" t="s">
        <v>93</v>
      </c>
      <c r="I17" s="35">
        <v>33384</v>
      </c>
      <c r="J17" s="108" t="s">
        <v>60</v>
      </c>
      <c r="K17" s="62" t="s">
        <v>94</v>
      </c>
    </row>
    <row r="18" spans="1:11" ht="56.25">
      <c r="A18" s="27">
        <v>14</v>
      </c>
      <c r="B18" s="34" t="s">
        <v>73</v>
      </c>
      <c r="C18" s="35">
        <v>9200</v>
      </c>
      <c r="D18" s="35">
        <v>9159.2000000000007</v>
      </c>
      <c r="E18" s="27" t="s">
        <v>1</v>
      </c>
      <c r="F18" s="29" t="s">
        <v>96</v>
      </c>
      <c r="G18" s="28" t="s">
        <v>97</v>
      </c>
      <c r="H18" s="34" t="s">
        <v>74</v>
      </c>
      <c r="I18" s="35">
        <v>9159.2000000000007</v>
      </c>
      <c r="J18" s="108" t="s">
        <v>60</v>
      </c>
      <c r="K18" s="62" t="s">
        <v>95</v>
      </c>
    </row>
    <row r="19" spans="1:11" ht="56.25">
      <c r="A19" s="27">
        <v>15</v>
      </c>
      <c r="B19" s="34" t="s">
        <v>75</v>
      </c>
      <c r="C19" s="35">
        <v>17400</v>
      </c>
      <c r="D19" s="35">
        <v>17301.900000000001</v>
      </c>
      <c r="E19" s="27" t="s">
        <v>1</v>
      </c>
      <c r="F19" s="29" t="s">
        <v>120</v>
      </c>
      <c r="G19" s="28" t="s">
        <v>206</v>
      </c>
      <c r="H19" s="29" t="s">
        <v>121</v>
      </c>
      <c r="I19" s="35">
        <v>17301.900000000001</v>
      </c>
      <c r="J19" s="108" t="s">
        <v>60</v>
      </c>
      <c r="K19" s="62" t="s">
        <v>124</v>
      </c>
    </row>
    <row r="20" spans="1:11" ht="81.75" customHeight="1">
      <c r="A20" s="27">
        <v>16</v>
      </c>
      <c r="B20" s="34" t="s">
        <v>76</v>
      </c>
      <c r="C20" s="35">
        <v>132000</v>
      </c>
      <c r="D20" s="35">
        <v>131342.5</v>
      </c>
      <c r="E20" s="27" t="s">
        <v>1</v>
      </c>
      <c r="F20" s="29" t="s">
        <v>122</v>
      </c>
      <c r="G20" s="28" t="s">
        <v>207</v>
      </c>
      <c r="H20" s="34" t="s">
        <v>123</v>
      </c>
      <c r="I20" s="35">
        <v>131342.5</v>
      </c>
      <c r="J20" s="108" t="s">
        <v>60</v>
      </c>
      <c r="K20" s="62" t="s">
        <v>125</v>
      </c>
    </row>
    <row r="21" spans="1:11" ht="56.25">
      <c r="A21" s="27">
        <v>17</v>
      </c>
      <c r="B21" s="34" t="s">
        <v>77</v>
      </c>
      <c r="C21" s="35">
        <v>120000</v>
      </c>
      <c r="D21" s="35">
        <v>120000</v>
      </c>
      <c r="E21" s="27" t="s">
        <v>1</v>
      </c>
      <c r="F21" s="29" t="s">
        <v>127</v>
      </c>
      <c r="G21" s="28" t="s">
        <v>129</v>
      </c>
      <c r="H21" s="34" t="s">
        <v>128</v>
      </c>
      <c r="I21" s="35">
        <v>120000</v>
      </c>
      <c r="J21" s="108" t="s">
        <v>60</v>
      </c>
      <c r="K21" s="62" t="s">
        <v>126</v>
      </c>
    </row>
    <row r="22" spans="1:11" ht="56.25">
      <c r="A22" s="27">
        <v>18</v>
      </c>
      <c r="B22" s="34" t="s">
        <v>79</v>
      </c>
      <c r="C22" s="35">
        <v>21000</v>
      </c>
      <c r="D22" s="35">
        <v>20890</v>
      </c>
      <c r="E22" s="27" t="s">
        <v>1</v>
      </c>
      <c r="F22" s="29" t="s">
        <v>127</v>
      </c>
      <c r="G22" s="28" t="s">
        <v>131</v>
      </c>
      <c r="H22" s="34" t="s">
        <v>78</v>
      </c>
      <c r="I22" s="35">
        <v>20890</v>
      </c>
      <c r="J22" s="108" t="s">
        <v>60</v>
      </c>
      <c r="K22" s="62" t="s">
        <v>130</v>
      </c>
    </row>
    <row r="23" spans="1:11" ht="56.25">
      <c r="A23" s="27">
        <v>19</v>
      </c>
      <c r="B23" s="34" t="s">
        <v>80</v>
      </c>
      <c r="C23" s="35">
        <v>14000</v>
      </c>
      <c r="D23" s="35">
        <v>13803</v>
      </c>
      <c r="E23" s="27" t="s">
        <v>1</v>
      </c>
      <c r="F23" s="29" t="s">
        <v>132</v>
      </c>
      <c r="G23" s="28" t="s">
        <v>208</v>
      </c>
      <c r="H23" s="34" t="s">
        <v>81</v>
      </c>
      <c r="I23" s="35">
        <v>13803</v>
      </c>
      <c r="J23" s="108" t="s">
        <v>60</v>
      </c>
      <c r="K23" s="62" t="s">
        <v>133</v>
      </c>
    </row>
    <row r="24" spans="1:11" ht="56.25">
      <c r="A24" s="27">
        <v>20</v>
      </c>
      <c r="B24" s="34" t="s">
        <v>82</v>
      </c>
      <c r="C24" s="35">
        <v>29300</v>
      </c>
      <c r="D24" s="35">
        <v>29211</v>
      </c>
      <c r="E24" s="27" t="s">
        <v>1</v>
      </c>
      <c r="F24" s="29" t="s">
        <v>134</v>
      </c>
      <c r="G24" s="28" t="s">
        <v>137</v>
      </c>
      <c r="H24" s="34" t="s">
        <v>136</v>
      </c>
      <c r="I24" s="35">
        <v>29211</v>
      </c>
      <c r="J24" s="108" t="s">
        <v>60</v>
      </c>
      <c r="K24" s="62" t="s">
        <v>135</v>
      </c>
    </row>
    <row r="25" spans="1:11" ht="56.25">
      <c r="A25" s="27">
        <v>21</v>
      </c>
      <c r="B25" s="29" t="s">
        <v>209</v>
      </c>
      <c r="C25" s="35">
        <v>8500</v>
      </c>
      <c r="D25" s="35">
        <v>8453</v>
      </c>
      <c r="E25" s="27" t="s">
        <v>1</v>
      </c>
      <c r="F25" s="29" t="s">
        <v>138</v>
      </c>
      <c r="G25" s="28" t="s">
        <v>211</v>
      </c>
      <c r="H25" s="34" t="s">
        <v>83</v>
      </c>
      <c r="I25" s="35">
        <v>8453</v>
      </c>
      <c r="J25" s="108" t="s">
        <v>60</v>
      </c>
      <c r="K25" s="62" t="s">
        <v>139</v>
      </c>
    </row>
    <row r="26" spans="1:11" ht="37.5">
      <c r="A26" s="27">
        <v>22</v>
      </c>
      <c r="B26" s="29" t="s">
        <v>210</v>
      </c>
      <c r="C26" s="35">
        <v>203000</v>
      </c>
      <c r="D26" s="35">
        <v>203000</v>
      </c>
      <c r="E26" s="27" t="s">
        <v>1</v>
      </c>
      <c r="F26" s="34" t="s">
        <v>84</v>
      </c>
      <c r="G26" s="35">
        <v>203000</v>
      </c>
      <c r="H26" s="34" t="str">
        <f>F26</f>
        <v>มหาวิทยาลัยรังสิต</v>
      </c>
      <c r="I26" s="35">
        <v>203000</v>
      </c>
      <c r="J26" s="108" t="s">
        <v>60</v>
      </c>
      <c r="K26" s="62" t="s">
        <v>140</v>
      </c>
    </row>
    <row r="27" spans="1:11" ht="56.25">
      <c r="A27" s="18">
        <v>23</v>
      </c>
      <c r="B27" s="34" t="s">
        <v>141</v>
      </c>
      <c r="C27" s="35">
        <v>45000</v>
      </c>
      <c r="D27" s="35">
        <v>44940</v>
      </c>
      <c r="E27" s="27" t="s">
        <v>1</v>
      </c>
      <c r="F27" s="29" t="s">
        <v>138</v>
      </c>
      <c r="G27" s="28" t="s">
        <v>212</v>
      </c>
      <c r="H27" s="109" t="s">
        <v>83</v>
      </c>
      <c r="I27" s="35">
        <v>44940</v>
      </c>
      <c r="J27" s="108" t="s">
        <v>60</v>
      </c>
      <c r="K27" s="62" t="s">
        <v>322</v>
      </c>
    </row>
    <row r="28" spans="1:11">
      <c r="B28" s="1"/>
      <c r="C28" s="1"/>
      <c r="D28" s="1"/>
      <c r="E28" s="1"/>
      <c r="F28" s="1"/>
      <c r="G28" s="1"/>
      <c r="H28" s="1"/>
      <c r="I28" s="1"/>
      <c r="J28" s="1"/>
    </row>
    <row r="29" spans="1:11">
      <c r="B29" s="1"/>
      <c r="C29" s="1"/>
      <c r="D29" s="1"/>
      <c r="E29" s="1"/>
      <c r="F29" s="1"/>
      <c r="G29" s="1"/>
      <c r="H29" s="1"/>
      <c r="I29" s="1"/>
      <c r="J29" s="1"/>
    </row>
  </sheetData>
  <mergeCells count="3">
    <mergeCell ref="B1:K1"/>
    <mergeCell ref="A2:K2"/>
    <mergeCell ref="A3:K3"/>
  </mergeCells>
  <pageMargins left="0.70866141732283472" right="0.74803149606299213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FB97-E105-417F-81D8-2A13688F64F4}">
  <dimension ref="A1:K38"/>
  <sheetViews>
    <sheetView zoomScaleNormal="100" workbookViewId="0">
      <selection activeCell="F7" sqref="F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6.710937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55" t="s">
        <v>70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ht="22.5" customHeight="1">
      <c r="A2" s="155" t="s">
        <v>313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>
      <c r="A3" s="155" t="s">
        <v>314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37.5">
      <c r="A4" s="10" t="s">
        <v>25</v>
      </c>
      <c r="B4" s="11" t="s">
        <v>33</v>
      </c>
      <c r="C4" s="12" t="s">
        <v>26</v>
      </c>
      <c r="D4" s="12" t="s">
        <v>0</v>
      </c>
      <c r="E4" s="13" t="s">
        <v>27</v>
      </c>
      <c r="F4" s="14" t="s">
        <v>28</v>
      </c>
      <c r="G4" s="14" t="s">
        <v>29</v>
      </c>
      <c r="H4" s="11" t="s">
        <v>30</v>
      </c>
      <c r="I4" s="11" t="s">
        <v>32</v>
      </c>
      <c r="J4" s="11" t="s">
        <v>31</v>
      </c>
      <c r="K4" s="11" t="s">
        <v>34</v>
      </c>
    </row>
    <row r="5" spans="1:11" ht="93.75">
      <c r="A5" s="36">
        <v>1</v>
      </c>
      <c r="B5" s="83" t="s">
        <v>214</v>
      </c>
      <c r="C5" s="45">
        <v>230000</v>
      </c>
      <c r="D5" s="46">
        <v>230000</v>
      </c>
      <c r="E5" s="75" t="s">
        <v>1</v>
      </c>
      <c r="F5" s="83" t="s">
        <v>311</v>
      </c>
      <c r="G5" s="114" t="s">
        <v>312</v>
      </c>
      <c r="H5" s="83" t="s">
        <v>215</v>
      </c>
      <c r="I5" s="46">
        <v>230000</v>
      </c>
      <c r="J5" s="75" t="s">
        <v>60</v>
      </c>
      <c r="K5" s="47" t="s">
        <v>143</v>
      </c>
    </row>
    <row r="6" spans="1:11" ht="21">
      <c r="A6" s="36"/>
      <c r="B6" s="81" t="s">
        <v>98</v>
      </c>
      <c r="C6" s="73"/>
      <c r="D6" s="74"/>
      <c r="E6" s="36"/>
      <c r="F6" s="77"/>
      <c r="G6" s="78"/>
      <c r="H6" s="76"/>
      <c r="I6" s="74"/>
      <c r="J6" s="36"/>
      <c r="K6" s="36"/>
    </row>
    <row r="7" spans="1:11" ht="21">
      <c r="A7" s="36"/>
      <c r="B7" s="72" t="s">
        <v>99</v>
      </c>
      <c r="C7" s="73"/>
      <c r="D7" s="74"/>
      <c r="E7" s="36"/>
      <c r="F7" s="77"/>
      <c r="G7" s="78"/>
      <c r="H7" s="79"/>
      <c r="I7" s="74"/>
      <c r="J7" s="36"/>
      <c r="K7" s="80"/>
    </row>
    <row r="8" spans="1:11" ht="21">
      <c r="A8" s="55"/>
      <c r="B8" s="82" t="s">
        <v>100</v>
      </c>
      <c r="C8" s="84"/>
      <c r="D8" s="85"/>
      <c r="E8" s="55"/>
      <c r="F8" s="86"/>
      <c r="G8" s="87"/>
      <c r="H8" s="59"/>
      <c r="I8" s="85"/>
      <c r="J8" s="55"/>
      <c r="K8" s="88"/>
    </row>
    <row r="9" spans="1:11" ht="37.5">
      <c r="A9" s="36">
        <v>2</v>
      </c>
      <c r="B9" s="83" t="s">
        <v>101</v>
      </c>
      <c r="C9" s="45">
        <v>500000</v>
      </c>
      <c r="D9" s="46">
        <v>499797</v>
      </c>
      <c r="E9" s="36" t="s">
        <v>1</v>
      </c>
      <c r="F9" s="72" t="s">
        <v>217</v>
      </c>
      <c r="G9" s="46">
        <v>499797</v>
      </c>
      <c r="H9" s="72" t="s">
        <v>102</v>
      </c>
      <c r="I9" s="46">
        <v>499797</v>
      </c>
      <c r="J9" s="36" t="s">
        <v>60</v>
      </c>
      <c r="K9" s="56" t="s">
        <v>144</v>
      </c>
    </row>
    <row r="10" spans="1:11">
      <c r="A10" s="36"/>
      <c r="B10" s="72"/>
      <c r="C10" s="45"/>
      <c r="D10" s="46"/>
      <c r="E10" s="48"/>
      <c r="F10" s="50" t="s">
        <v>218</v>
      </c>
      <c r="G10" s="49">
        <v>499990</v>
      </c>
      <c r="H10" s="72"/>
      <c r="I10" s="46"/>
      <c r="J10" s="36"/>
      <c r="K10" s="36"/>
    </row>
    <row r="11" spans="1:11">
      <c r="A11" s="36"/>
      <c r="B11" s="72"/>
      <c r="C11" s="45"/>
      <c r="D11" s="46"/>
      <c r="E11" s="48"/>
      <c r="F11" s="50" t="s">
        <v>219</v>
      </c>
      <c r="G11" s="49">
        <v>499904</v>
      </c>
      <c r="H11" s="48"/>
      <c r="I11" s="46"/>
      <c r="J11" s="48"/>
      <c r="K11" s="48"/>
    </row>
    <row r="12" spans="1:11">
      <c r="A12" s="65"/>
      <c r="B12" s="63"/>
      <c r="C12" s="69"/>
      <c r="D12" s="70"/>
      <c r="E12" s="67"/>
      <c r="F12" s="71"/>
      <c r="G12" s="67"/>
      <c r="H12" s="68"/>
      <c r="I12" s="70"/>
      <c r="J12" s="67" t="s">
        <v>216</v>
      </c>
      <c r="K12" s="67"/>
    </row>
    <row r="13" spans="1:11" ht="75">
      <c r="A13" s="36">
        <v>3</v>
      </c>
      <c r="B13" s="83" t="s">
        <v>117</v>
      </c>
      <c r="C13" s="45">
        <v>500000</v>
      </c>
      <c r="D13" s="46">
        <v>498000</v>
      </c>
      <c r="E13" s="36" t="s">
        <v>1</v>
      </c>
      <c r="F13" s="83" t="s">
        <v>118</v>
      </c>
      <c r="G13" s="114" t="s">
        <v>220</v>
      </c>
      <c r="H13" s="72" t="s">
        <v>103</v>
      </c>
      <c r="I13" s="46">
        <v>498000</v>
      </c>
      <c r="J13" s="36" t="s">
        <v>60</v>
      </c>
      <c r="K13" s="56" t="s">
        <v>145</v>
      </c>
    </row>
    <row r="14" spans="1:11" ht="21">
      <c r="A14" s="36"/>
      <c r="B14" s="90" t="s">
        <v>98</v>
      </c>
      <c r="C14" s="73"/>
      <c r="D14" s="74"/>
      <c r="E14" s="36"/>
      <c r="F14" s="77"/>
      <c r="G14" s="89"/>
      <c r="H14" s="48"/>
      <c r="I14" s="74"/>
      <c r="J14" s="48"/>
      <c r="K14" s="64"/>
    </row>
    <row r="15" spans="1:11" ht="21">
      <c r="A15" s="36"/>
      <c r="B15" s="76" t="s">
        <v>104</v>
      </c>
      <c r="C15" s="73"/>
      <c r="D15" s="74"/>
      <c r="E15" s="48"/>
      <c r="F15" s="77"/>
      <c r="G15" s="89"/>
      <c r="H15" s="48"/>
      <c r="I15" s="74"/>
      <c r="J15" s="48"/>
      <c r="K15" s="64"/>
    </row>
    <row r="16" spans="1:11" ht="21">
      <c r="A16" s="55"/>
      <c r="B16" s="66" t="s">
        <v>105</v>
      </c>
      <c r="C16" s="84"/>
      <c r="D16" s="85"/>
      <c r="E16" s="91"/>
      <c r="F16" s="86"/>
      <c r="G16" s="92"/>
      <c r="H16" s="93"/>
      <c r="I16" s="85"/>
      <c r="J16" s="55"/>
      <c r="K16" s="65"/>
    </row>
    <row r="17" spans="1:11" ht="81.75" customHeight="1">
      <c r="A17" s="27">
        <v>4</v>
      </c>
      <c r="B17" s="94" t="s">
        <v>119</v>
      </c>
      <c r="C17" s="123">
        <v>500000</v>
      </c>
      <c r="D17" s="126">
        <v>500000</v>
      </c>
      <c r="E17" s="27" t="s">
        <v>1</v>
      </c>
      <c r="F17" s="94" t="s">
        <v>142</v>
      </c>
      <c r="G17" s="120" t="s">
        <v>146</v>
      </c>
      <c r="H17" s="95" t="s">
        <v>106</v>
      </c>
      <c r="I17" s="126">
        <v>500000</v>
      </c>
      <c r="J17" s="27" t="s">
        <v>60</v>
      </c>
      <c r="K17" s="62" t="s">
        <v>147</v>
      </c>
    </row>
    <row r="18" spans="1:11" ht="75">
      <c r="A18" s="130">
        <v>5</v>
      </c>
      <c r="B18" s="131" t="s">
        <v>221</v>
      </c>
      <c r="C18" s="132">
        <v>500000</v>
      </c>
      <c r="D18" s="133">
        <v>500000</v>
      </c>
      <c r="E18" s="130" t="s">
        <v>1</v>
      </c>
      <c r="F18" s="134" t="s">
        <v>309</v>
      </c>
      <c r="G18" s="135" t="s">
        <v>310</v>
      </c>
      <c r="H18" s="136" t="s">
        <v>107</v>
      </c>
      <c r="I18" s="133">
        <v>500000</v>
      </c>
      <c r="J18" s="130" t="s">
        <v>60</v>
      </c>
      <c r="K18" s="137" t="s">
        <v>222</v>
      </c>
    </row>
    <row r="19" spans="1:11" ht="21">
      <c r="A19" s="30"/>
      <c r="B19" s="115" t="s">
        <v>98</v>
      </c>
      <c r="C19" s="124"/>
      <c r="D19" s="121"/>
      <c r="E19" s="40"/>
      <c r="F19" s="38"/>
      <c r="G19" s="122"/>
      <c r="H19" s="40"/>
      <c r="I19" s="121"/>
      <c r="J19" s="40"/>
      <c r="K19" s="40"/>
    </row>
    <row r="20" spans="1:11" ht="21">
      <c r="A20" s="30"/>
      <c r="B20" s="37" t="s">
        <v>64</v>
      </c>
      <c r="C20" s="124"/>
      <c r="D20" s="121"/>
      <c r="E20" s="40"/>
      <c r="F20" s="97"/>
      <c r="G20" s="122"/>
      <c r="H20" s="40"/>
      <c r="I20" s="121"/>
      <c r="J20" s="40"/>
      <c r="K20" s="40"/>
    </row>
    <row r="21" spans="1:11" ht="21">
      <c r="A21" s="42"/>
      <c r="B21" s="43" t="s">
        <v>108</v>
      </c>
      <c r="C21" s="125"/>
      <c r="D21" s="127"/>
      <c r="E21" s="44"/>
      <c r="F21" s="118"/>
      <c r="G21" s="44"/>
      <c r="H21" s="117"/>
      <c r="I21" s="127"/>
      <c r="J21" s="42"/>
      <c r="K21" s="42"/>
    </row>
    <row r="22" spans="1:11" ht="147">
      <c r="A22" s="103">
        <v>6</v>
      </c>
      <c r="B22" s="105" t="s">
        <v>227</v>
      </c>
      <c r="C22" s="123">
        <v>8000</v>
      </c>
      <c r="D22" s="126">
        <v>8000</v>
      </c>
      <c r="E22" s="103" t="s">
        <v>1</v>
      </c>
      <c r="F22" s="105" t="s">
        <v>228</v>
      </c>
      <c r="G22" s="120" t="s">
        <v>229</v>
      </c>
      <c r="H22" s="106" t="s">
        <v>109</v>
      </c>
      <c r="I22" s="126">
        <v>8000</v>
      </c>
      <c r="J22" s="103" t="s">
        <v>60</v>
      </c>
      <c r="K22" s="107" t="s">
        <v>195</v>
      </c>
    </row>
    <row r="23" spans="1:11" ht="84">
      <c r="A23" s="130">
        <v>7</v>
      </c>
      <c r="B23" s="138" t="s">
        <v>230</v>
      </c>
      <c r="C23" s="139">
        <v>500000</v>
      </c>
      <c r="D23" s="133">
        <v>500000</v>
      </c>
      <c r="E23" s="130" t="s">
        <v>1</v>
      </c>
      <c r="F23" s="138" t="s">
        <v>231</v>
      </c>
      <c r="G23" s="135" t="s">
        <v>240</v>
      </c>
      <c r="H23" s="136" t="s">
        <v>106</v>
      </c>
      <c r="I23" s="133">
        <v>500000</v>
      </c>
      <c r="J23" s="130" t="s">
        <v>60</v>
      </c>
      <c r="K23" s="137" t="s">
        <v>196</v>
      </c>
    </row>
    <row r="24" spans="1:11" ht="21">
      <c r="A24" s="30"/>
      <c r="B24" s="96" t="s">
        <v>98</v>
      </c>
      <c r="C24" s="124"/>
      <c r="D24" s="121"/>
      <c r="E24" s="40"/>
      <c r="F24" s="39"/>
      <c r="G24" s="122"/>
      <c r="H24" s="41"/>
      <c r="I24" s="121"/>
      <c r="J24" s="30"/>
      <c r="K24" s="30"/>
    </row>
    <row r="25" spans="1:11" ht="21">
      <c r="A25" s="30"/>
      <c r="B25" s="37" t="s">
        <v>110</v>
      </c>
      <c r="C25" s="124"/>
      <c r="D25" s="121"/>
      <c r="E25" s="40"/>
      <c r="F25" s="39"/>
      <c r="G25" s="122"/>
      <c r="H25" s="40"/>
      <c r="I25" s="121"/>
      <c r="J25" s="40"/>
      <c r="K25" s="40"/>
    </row>
    <row r="26" spans="1:11" ht="21">
      <c r="A26" s="42"/>
      <c r="B26" s="43" t="s">
        <v>111</v>
      </c>
      <c r="C26" s="125"/>
      <c r="D26" s="127"/>
      <c r="E26" s="44"/>
      <c r="F26" s="118"/>
      <c r="G26" s="44"/>
      <c r="H26" s="44"/>
      <c r="I26" s="127"/>
      <c r="J26" s="44"/>
      <c r="K26" s="44"/>
    </row>
    <row r="27" spans="1:11" ht="104.25" customHeight="1">
      <c r="A27" s="103">
        <v>8</v>
      </c>
      <c r="B27" s="105" t="s">
        <v>232</v>
      </c>
      <c r="C27" s="123">
        <v>450000</v>
      </c>
      <c r="D27" s="126">
        <v>450000</v>
      </c>
      <c r="E27" s="103" t="s">
        <v>1</v>
      </c>
      <c r="F27" s="140" t="s">
        <v>315</v>
      </c>
      <c r="G27" s="120" t="s">
        <v>241</v>
      </c>
      <c r="H27" s="141" t="s">
        <v>242</v>
      </c>
      <c r="I27" s="126">
        <v>450000</v>
      </c>
      <c r="J27" s="103" t="s">
        <v>60</v>
      </c>
      <c r="K27" s="107" t="s">
        <v>197</v>
      </c>
    </row>
    <row r="28" spans="1:11" ht="147">
      <c r="A28" s="103">
        <v>9</v>
      </c>
      <c r="B28" s="105" t="s">
        <v>233</v>
      </c>
      <c r="C28" s="123">
        <v>19000</v>
      </c>
      <c r="D28" s="126">
        <v>19000</v>
      </c>
      <c r="E28" s="103" t="s">
        <v>1</v>
      </c>
      <c r="F28" s="105" t="s">
        <v>235</v>
      </c>
      <c r="G28" s="120" t="s">
        <v>247</v>
      </c>
      <c r="H28" s="105" t="s">
        <v>245</v>
      </c>
      <c r="I28" s="126">
        <v>19000</v>
      </c>
      <c r="J28" s="103" t="s">
        <v>60</v>
      </c>
      <c r="K28" s="107" t="s">
        <v>198</v>
      </c>
    </row>
    <row r="29" spans="1:11" ht="84">
      <c r="A29" s="130">
        <v>10</v>
      </c>
      <c r="B29" s="138" t="s">
        <v>234</v>
      </c>
      <c r="C29" s="139">
        <v>500000</v>
      </c>
      <c r="D29" s="133">
        <v>498000</v>
      </c>
      <c r="E29" s="130" t="s">
        <v>1</v>
      </c>
      <c r="F29" s="138" t="s">
        <v>243</v>
      </c>
      <c r="G29" s="135" t="s">
        <v>248</v>
      </c>
      <c r="H29" s="138" t="s">
        <v>244</v>
      </c>
      <c r="I29" s="133">
        <v>498000</v>
      </c>
      <c r="J29" s="130" t="s">
        <v>60</v>
      </c>
      <c r="K29" s="137" t="s">
        <v>199</v>
      </c>
    </row>
    <row r="30" spans="1:11" ht="21">
      <c r="A30" s="30"/>
      <c r="B30" s="96" t="s">
        <v>98</v>
      </c>
      <c r="C30" s="124"/>
      <c r="D30" s="121"/>
      <c r="E30" s="40"/>
      <c r="F30" s="39"/>
      <c r="G30" s="122"/>
      <c r="H30" s="40"/>
      <c r="I30" s="121"/>
      <c r="J30" s="40"/>
      <c r="K30" s="40"/>
    </row>
    <row r="31" spans="1:11" ht="21">
      <c r="A31" s="30"/>
      <c r="B31" s="37" t="s">
        <v>112</v>
      </c>
      <c r="C31" s="124"/>
      <c r="D31" s="121"/>
      <c r="E31" s="40"/>
      <c r="F31" s="39"/>
      <c r="G31" s="122"/>
      <c r="H31" s="40"/>
      <c r="I31" s="121"/>
      <c r="J31" s="40"/>
      <c r="K31" s="40"/>
    </row>
    <row r="32" spans="1:11" ht="21">
      <c r="A32" s="42"/>
      <c r="B32" s="43" t="s">
        <v>113</v>
      </c>
      <c r="C32" s="125"/>
      <c r="D32" s="127"/>
      <c r="E32" s="44"/>
      <c r="F32" s="118"/>
      <c r="G32" s="44"/>
      <c r="H32" s="116"/>
      <c r="I32" s="127"/>
      <c r="J32" s="44"/>
      <c r="K32" s="44"/>
    </row>
    <row r="33" spans="1:11" ht="109.5" customHeight="1">
      <c r="A33" s="103">
        <v>11</v>
      </c>
      <c r="B33" s="105" t="s">
        <v>246</v>
      </c>
      <c r="C33" s="123">
        <v>50000</v>
      </c>
      <c r="D33" s="126">
        <v>50000</v>
      </c>
      <c r="E33" s="103" t="s">
        <v>1</v>
      </c>
      <c r="F33" s="105" t="s">
        <v>249</v>
      </c>
      <c r="G33" s="120" t="s">
        <v>256</v>
      </c>
      <c r="H33" s="106" t="s">
        <v>114</v>
      </c>
      <c r="I33" s="126">
        <v>50000</v>
      </c>
      <c r="J33" s="103" t="s">
        <v>60</v>
      </c>
      <c r="K33" s="107" t="s">
        <v>200</v>
      </c>
    </row>
    <row r="34" spans="1:11" ht="126">
      <c r="A34" s="103">
        <v>12</v>
      </c>
      <c r="B34" s="105" t="s">
        <v>250</v>
      </c>
      <c r="C34" s="123">
        <v>7200</v>
      </c>
      <c r="D34" s="126">
        <v>7200</v>
      </c>
      <c r="E34" s="103" t="s">
        <v>1</v>
      </c>
      <c r="F34" s="105" t="s">
        <v>318</v>
      </c>
      <c r="G34" s="120" t="s">
        <v>319</v>
      </c>
      <c r="H34" s="105" t="s">
        <v>252</v>
      </c>
      <c r="I34" s="126">
        <v>7200</v>
      </c>
      <c r="J34" s="103" t="s">
        <v>60</v>
      </c>
      <c r="K34" s="107" t="s">
        <v>223</v>
      </c>
    </row>
    <row r="35" spans="1:11" ht="105">
      <c r="A35" s="30">
        <v>13</v>
      </c>
      <c r="B35" s="119" t="s">
        <v>253</v>
      </c>
      <c r="C35" s="124">
        <v>300000</v>
      </c>
      <c r="D35" s="121">
        <v>300000</v>
      </c>
      <c r="E35" s="30" t="s">
        <v>1</v>
      </c>
      <c r="F35" s="119" t="s">
        <v>255</v>
      </c>
      <c r="G35" s="129" t="s">
        <v>258</v>
      </c>
      <c r="H35" s="119" t="s">
        <v>257</v>
      </c>
      <c r="I35" s="121">
        <v>300000</v>
      </c>
      <c r="J35" s="30" t="s">
        <v>60</v>
      </c>
      <c r="K35" s="31" t="s">
        <v>224</v>
      </c>
    </row>
    <row r="36" spans="1:11" ht="126">
      <c r="A36" s="103">
        <v>14</v>
      </c>
      <c r="B36" s="105" t="s">
        <v>254</v>
      </c>
      <c r="C36" s="123">
        <v>13200</v>
      </c>
      <c r="D36" s="126">
        <v>13200</v>
      </c>
      <c r="E36" s="103" t="s">
        <v>1</v>
      </c>
      <c r="F36" s="105" t="s">
        <v>235</v>
      </c>
      <c r="G36" s="120" t="s">
        <v>259</v>
      </c>
      <c r="H36" s="106" t="s">
        <v>61</v>
      </c>
      <c r="I36" s="126">
        <v>13200</v>
      </c>
      <c r="J36" s="103" t="s">
        <v>60</v>
      </c>
      <c r="K36" s="107" t="s">
        <v>225</v>
      </c>
    </row>
    <row r="37" spans="1:11" ht="63">
      <c r="A37" s="103">
        <v>15</v>
      </c>
      <c r="B37" s="105" t="s">
        <v>226</v>
      </c>
      <c r="C37" s="123">
        <v>500000</v>
      </c>
      <c r="D37" s="126">
        <v>500000</v>
      </c>
      <c r="E37" s="103" t="s">
        <v>1</v>
      </c>
      <c r="F37" s="105" t="s">
        <v>251</v>
      </c>
      <c r="G37" s="120" t="s">
        <v>260</v>
      </c>
      <c r="H37" s="106" t="s">
        <v>106</v>
      </c>
      <c r="I37" s="126">
        <v>500000</v>
      </c>
      <c r="J37" s="103" t="s">
        <v>60</v>
      </c>
      <c r="K37" s="107" t="s">
        <v>201</v>
      </c>
    </row>
    <row r="38" spans="1:11" ht="69.75" customHeight="1">
      <c r="A38" s="103">
        <v>16</v>
      </c>
      <c r="B38" s="104" t="s">
        <v>115</v>
      </c>
      <c r="C38" s="123">
        <v>70000</v>
      </c>
      <c r="D38" s="128">
        <v>69438.720000000001</v>
      </c>
      <c r="E38" s="103" t="s">
        <v>1</v>
      </c>
      <c r="F38" s="105" t="s">
        <v>316</v>
      </c>
      <c r="G38" s="120" t="s">
        <v>317</v>
      </c>
      <c r="H38" s="106" t="s">
        <v>116</v>
      </c>
      <c r="I38" s="128">
        <v>69438.720000000001</v>
      </c>
      <c r="J38" s="103" t="s">
        <v>60</v>
      </c>
      <c r="K38" s="107" t="s">
        <v>323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B0BC-D461-4F2E-8DFF-6E81CC1052D8}">
  <dimension ref="A1:K28"/>
  <sheetViews>
    <sheetView tabSelected="1" topLeftCell="A3" zoomScaleNormal="100" workbookViewId="0">
      <selection activeCell="G10" sqref="G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155" t="s">
        <v>70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ht="22.5" customHeight="1">
      <c r="A2" s="155" t="s">
        <v>313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>
      <c r="A3" s="155" t="s">
        <v>314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37.5">
      <c r="A4" s="10" t="s">
        <v>25</v>
      </c>
      <c r="B4" s="11" t="s">
        <v>33</v>
      </c>
      <c r="C4" s="12" t="s">
        <v>26</v>
      </c>
      <c r="D4" s="12" t="s">
        <v>0</v>
      </c>
      <c r="E4" s="13" t="s">
        <v>27</v>
      </c>
      <c r="F4" s="14" t="s">
        <v>28</v>
      </c>
      <c r="G4" s="14" t="s">
        <v>29</v>
      </c>
      <c r="H4" s="11" t="s">
        <v>30</v>
      </c>
      <c r="I4" s="11" t="s">
        <v>32</v>
      </c>
      <c r="J4" s="11" t="s">
        <v>31</v>
      </c>
      <c r="K4" s="11" t="s">
        <v>34</v>
      </c>
    </row>
    <row r="5" spans="1:11" ht="56.25">
      <c r="A5" s="51">
        <v>1</v>
      </c>
      <c r="B5" s="26" t="s">
        <v>236</v>
      </c>
      <c r="C5" s="32">
        <v>49600</v>
      </c>
      <c r="D5" s="32">
        <v>49162.22</v>
      </c>
      <c r="E5" s="99" t="s">
        <v>1</v>
      </c>
      <c r="F5" s="26" t="s">
        <v>261</v>
      </c>
      <c r="G5" s="148" t="s">
        <v>299</v>
      </c>
      <c r="H5" s="25" t="s">
        <v>66</v>
      </c>
      <c r="I5" s="32">
        <v>49162.22</v>
      </c>
      <c r="J5" s="146" t="s">
        <v>60</v>
      </c>
      <c r="K5" s="33" t="s">
        <v>153</v>
      </c>
    </row>
    <row r="6" spans="1:11" ht="37.5">
      <c r="A6" s="51">
        <v>2</v>
      </c>
      <c r="B6" s="26" t="s">
        <v>237</v>
      </c>
      <c r="C6" s="32">
        <v>135600</v>
      </c>
      <c r="D6" s="32">
        <v>135590.39999999999</v>
      </c>
      <c r="E6" s="99" t="s">
        <v>1</v>
      </c>
      <c r="F6" s="25" t="s">
        <v>151</v>
      </c>
      <c r="G6" s="32">
        <v>135590.39999999999</v>
      </c>
      <c r="H6" s="26" t="s">
        <v>262</v>
      </c>
      <c r="I6" s="32">
        <v>135590.39999999999</v>
      </c>
      <c r="J6" s="146" t="s">
        <v>60</v>
      </c>
      <c r="K6" s="33" t="s">
        <v>156</v>
      </c>
    </row>
    <row r="7" spans="1:11" ht="56.25">
      <c r="A7" s="51">
        <v>3</v>
      </c>
      <c r="B7" s="26" t="s">
        <v>238</v>
      </c>
      <c r="C7" s="32">
        <v>152600</v>
      </c>
      <c r="D7" s="32">
        <v>152571.29999999999</v>
      </c>
      <c r="E7" s="99" t="s">
        <v>1</v>
      </c>
      <c r="F7" s="26" t="s">
        <v>264</v>
      </c>
      <c r="G7" s="148" t="s">
        <v>300</v>
      </c>
      <c r="H7" s="26" t="s">
        <v>263</v>
      </c>
      <c r="I7" s="32">
        <v>152571.29999999999</v>
      </c>
      <c r="J7" s="146" t="s">
        <v>60</v>
      </c>
      <c r="K7" s="33" t="s">
        <v>155</v>
      </c>
    </row>
    <row r="8" spans="1:11" ht="56.25">
      <c r="A8" s="51">
        <v>4</v>
      </c>
      <c r="B8" s="26" t="s">
        <v>239</v>
      </c>
      <c r="C8" s="32">
        <v>170000</v>
      </c>
      <c r="D8" s="32">
        <v>169961</v>
      </c>
      <c r="E8" s="99" t="s">
        <v>1</v>
      </c>
      <c r="F8" s="26" t="s">
        <v>265</v>
      </c>
      <c r="G8" s="148" t="s">
        <v>301</v>
      </c>
      <c r="H8" s="25" t="s">
        <v>152</v>
      </c>
      <c r="I8" s="32">
        <v>169961</v>
      </c>
      <c r="J8" s="146" t="s">
        <v>60</v>
      </c>
      <c r="K8" s="33" t="s">
        <v>154</v>
      </c>
    </row>
    <row r="9" spans="1:11" ht="56.25">
      <c r="A9" s="51">
        <v>5</v>
      </c>
      <c r="B9" s="26" t="s">
        <v>158</v>
      </c>
      <c r="C9" s="32">
        <v>146000</v>
      </c>
      <c r="D9" s="32">
        <v>145959.76999999999</v>
      </c>
      <c r="E9" s="99" t="s">
        <v>1</v>
      </c>
      <c r="F9" s="26" t="s">
        <v>266</v>
      </c>
      <c r="G9" s="148" t="s">
        <v>302</v>
      </c>
      <c r="H9" s="26" t="s">
        <v>331</v>
      </c>
      <c r="I9" s="32">
        <v>145959.76999999999</v>
      </c>
      <c r="J9" s="146" t="s">
        <v>60</v>
      </c>
      <c r="K9" s="33" t="s">
        <v>157</v>
      </c>
    </row>
    <row r="10" spans="1:11" ht="72" customHeight="1">
      <c r="A10" s="18">
        <v>6</v>
      </c>
      <c r="B10" s="16" t="s">
        <v>159</v>
      </c>
      <c r="C10" s="100">
        <v>11100</v>
      </c>
      <c r="D10" s="100">
        <v>11100</v>
      </c>
      <c r="E10" s="15" t="s">
        <v>1</v>
      </c>
      <c r="F10" s="16" t="s">
        <v>267</v>
      </c>
      <c r="G10" s="20" t="s">
        <v>160</v>
      </c>
      <c r="H10" s="102" t="s">
        <v>62</v>
      </c>
      <c r="I10" s="100">
        <v>11100</v>
      </c>
      <c r="J10" s="146" t="s">
        <v>60</v>
      </c>
      <c r="K10" s="17" t="s">
        <v>182</v>
      </c>
    </row>
    <row r="11" spans="1:11" ht="56.25">
      <c r="A11" s="18">
        <v>7</v>
      </c>
      <c r="B11" s="16" t="s">
        <v>161</v>
      </c>
      <c r="C11" s="100">
        <v>300000</v>
      </c>
      <c r="D11" s="100">
        <v>300000</v>
      </c>
      <c r="E11" s="15" t="s">
        <v>1</v>
      </c>
      <c r="F11" s="102" t="s">
        <v>162</v>
      </c>
      <c r="G11" s="100">
        <v>300000</v>
      </c>
      <c r="H11" s="102" t="s">
        <v>162</v>
      </c>
      <c r="I11" s="100">
        <v>300000</v>
      </c>
      <c r="J11" s="146" t="s">
        <v>60</v>
      </c>
      <c r="K11" s="17" t="s">
        <v>183</v>
      </c>
    </row>
    <row r="12" spans="1:11" ht="56.25">
      <c r="A12" s="18">
        <v>8</v>
      </c>
      <c r="B12" s="16" t="s">
        <v>163</v>
      </c>
      <c r="C12" s="100">
        <v>500000</v>
      </c>
      <c r="D12" s="100">
        <v>500000</v>
      </c>
      <c r="E12" s="15" t="s">
        <v>1</v>
      </c>
      <c r="F12" s="102" t="s">
        <v>67</v>
      </c>
      <c r="G12" s="100">
        <v>500000</v>
      </c>
      <c r="H12" s="102" t="s">
        <v>67</v>
      </c>
      <c r="I12" s="100">
        <v>500000</v>
      </c>
      <c r="J12" s="146" t="s">
        <v>60</v>
      </c>
      <c r="K12" s="17" t="s">
        <v>324</v>
      </c>
    </row>
    <row r="13" spans="1:11" ht="75">
      <c r="A13" s="18">
        <v>9</v>
      </c>
      <c r="B13" s="16" t="s">
        <v>164</v>
      </c>
      <c r="C13" s="100">
        <v>18000</v>
      </c>
      <c r="D13" s="100">
        <v>18000</v>
      </c>
      <c r="E13" s="15" t="s">
        <v>1</v>
      </c>
      <c r="F13" s="16" t="s">
        <v>267</v>
      </c>
      <c r="G13" s="20" t="s">
        <v>165</v>
      </c>
      <c r="H13" s="102" t="s">
        <v>62</v>
      </c>
      <c r="I13" s="100">
        <v>18000</v>
      </c>
      <c r="J13" s="146" t="s">
        <v>60</v>
      </c>
      <c r="K13" s="17" t="s">
        <v>184</v>
      </c>
    </row>
    <row r="14" spans="1:11" ht="56.25">
      <c r="A14" s="18">
        <v>10</v>
      </c>
      <c r="B14" s="16" t="s">
        <v>166</v>
      </c>
      <c r="C14" s="100">
        <v>450000</v>
      </c>
      <c r="D14" s="100">
        <v>450000</v>
      </c>
      <c r="E14" s="15" t="s">
        <v>1</v>
      </c>
      <c r="F14" s="16" t="s">
        <v>268</v>
      </c>
      <c r="G14" s="20" t="s">
        <v>167</v>
      </c>
      <c r="H14" s="102" t="s">
        <v>168</v>
      </c>
      <c r="I14" s="100">
        <v>450000</v>
      </c>
      <c r="J14" s="146" t="s">
        <v>60</v>
      </c>
      <c r="K14" s="17" t="s">
        <v>185</v>
      </c>
    </row>
    <row r="15" spans="1:11" ht="56.25">
      <c r="A15" s="18">
        <v>11</v>
      </c>
      <c r="B15" s="16" t="s">
        <v>169</v>
      </c>
      <c r="C15" s="100">
        <v>17300</v>
      </c>
      <c r="D15" s="100">
        <v>17254.61</v>
      </c>
      <c r="E15" s="15" t="s">
        <v>1</v>
      </c>
      <c r="F15" s="102" t="s">
        <v>170</v>
      </c>
      <c r="G15" s="100">
        <v>17254.61</v>
      </c>
      <c r="H15" s="102" t="s">
        <v>170</v>
      </c>
      <c r="I15" s="100">
        <v>17254.61</v>
      </c>
      <c r="J15" s="146" t="s">
        <v>60</v>
      </c>
      <c r="K15" s="17" t="s">
        <v>186</v>
      </c>
    </row>
    <row r="16" spans="1:11" ht="56.25">
      <c r="A16" s="18">
        <v>12</v>
      </c>
      <c r="B16" s="16" t="s">
        <v>171</v>
      </c>
      <c r="C16" s="100">
        <v>37500</v>
      </c>
      <c r="D16" s="100">
        <v>37450</v>
      </c>
      <c r="E16" s="15" t="s">
        <v>1</v>
      </c>
      <c r="F16" s="102" t="s">
        <v>172</v>
      </c>
      <c r="G16" s="100">
        <v>37450</v>
      </c>
      <c r="H16" s="16" t="s">
        <v>321</v>
      </c>
      <c r="I16" s="100">
        <v>37450</v>
      </c>
      <c r="J16" s="146" t="s">
        <v>60</v>
      </c>
      <c r="K16" s="17" t="s">
        <v>187</v>
      </c>
    </row>
    <row r="17" spans="1:11" ht="37.5">
      <c r="A17" s="18">
        <v>13</v>
      </c>
      <c r="B17" s="16" t="s">
        <v>173</v>
      </c>
      <c r="C17" s="100">
        <v>7000</v>
      </c>
      <c r="D17" s="100">
        <v>6994.59</v>
      </c>
      <c r="E17" s="15" t="s">
        <v>1</v>
      </c>
      <c r="F17" s="102" t="s">
        <v>68</v>
      </c>
      <c r="G17" s="100">
        <v>6994.59</v>
      </c>
      <c r="H17" s="16" t="s">
        <v>320</v>
      </c>
      <c r="I17" s="100">
        <v>6994.59</v>
      </c>
      <c r="J17" s="146" t="s">
        <v>60</v>
      </c>
      <c r="K17" s="17" t="s">
        <v>326</v>
      </c>
    </row>
    <row r="18" spans="1:11" ht="75">
      <c r="A18" s="18">
        <v>14</v>
      </c>
      <c r="B18" s="16" t="s">
        <v>159</v>
      </c>
      <c r="C18" s="100">
        <v>14800</v>
      </c>
      <c r="D18" s="100">
        <v>14800</v>
      </c>
      <c r="E18" s="15" t="s">
        <v>1</v>
      </c>
      <c r="F18" s="16" t="s">
        <v>267</v>
      </c>
      <c r="G18" s="20" t="s">
        <v>174</v>
      </c>
      <c r="H18" s="102" t="s">
        <v>62</v>
      </c>
      <c r="I18" s="100">
        <v>14800</v>
      </c>
      <c r="J18" s="146" t="s">
        <v>60</v>
      </c>
      <c r="K18" s="17" t="s">
        <v>325</v>
      </c>
    </row>
    <row r="19" spans="1:11" ht="75">
      <c r="A19" s="18">
        <v>15</v>
      </c>
      <c r="B19" s="16" t="s">
        <v>269</v>
      </c>
      <c r="C19" s="100">
        <v>18000</v>
      </c>
      <c r="D19" s="100">
        <v>18000</v>
      </c>
      <c r="E19" s="15" t="s">
        <v>1</v>
      </c>
      <c r="F19" s="16" t="s">
        <v>267</v>
      </c>
      <c r="G19" s="20" t="s">
        <v>165</v>
      </c>
      <c r="H19" s="102" t="s">
        <v>62</v>
      </c>
      <c r="I19" s="100">
        <v>18000</v>
      </c>
      <c r="J19" s="146" t="s">
        <v>60</v>
      </c>
      <c r="K19" s="17" t="s">
        <v>329</v>
      </c>
    </row>
    <row r="20" spans="1:11" ht="37.5">
      <c r="A20" s="18">
        <v>16</v>
      </c>
      <c r="B20" s="16" t="s">
        <v>175</v>
      </c>
      <c r="C20" s="100">
        <v>7600</v>
      </c>
      <c r="D20" s="100">
        <v>7593.79</v>
      </c>
      <c r="E20" s="15" t="s">
        <v>1</v>
      </c>
      <c r="F20" s="102" t="s">
        <v>68</v>
      </c>
      <c r="G20" s="100">
        <v>7593.79</v>
      </c>
      <c r="H20" s="16" t="s">
        <v>330</v>
      </c>
      <c r="I20" s="100">
        <v>7593.79</v>
      </c>
      <c r="J20" s="146" t="s">
        <v>60</v>
      </c>
      <c r="K20" s="17" t="s">
        <v>328</v>
      </c>
    </row>
    <row r="21" spans="1:11" ht="122.25" customHeight="1">
      <c r="A21" s="18">
        <v>17</v>
      </c>
      <c r="B21" s="16" t="s">
        <v>272</v>
      </c>
      <c r="C21" s="100">
        <v>480000</v>
      </c>
      <c r="D21" s="100">
        <v>480000</v>
      </c>
      <c r="E21" s="15" t="s">
        <v>1</v>
      </c>
      <c r="F21" s="16" t="s">
        <v>270</v>
      </c>
      <c r="G21" s="20" t="s">
        <v>303</v>
      </c>
      <c r="H21" s="102" t="s">
        <v>176</v>
      </c>
      <c r="I21" s="100">
        <v>480000</v>
      </c>
      <c r="J21" s="146" t="s">
        <v>60</v>
      </c>
      <c r="K21" s="17" t="s">
        <v>327</v>
      </c>
    </row>
    <row r="22" spans="1:11" ht="69" customHeight="1">
      <c r="A22" s="18">
        <v>18</v>
      </c>
      <c r="B22" s="16" t="s">
        <v>273</v>
      </c>
      <c r="C22" s="100">
        <v>17500</v>
      </c>
      <c r="D22" s="100">
        <v>17500</v>
      </c>
      <c r="E22" s="15" t="s">
        <v>1</v>
      </c>
      <c r="F22" s="16" t="s">
        <v>271</v>
      </c>
      <c r="G22" s="20" t="s">
        <v>304</v>
      </c>
      <c r="H22" s="102" t="s">
        <v>69</v>
      </c>
      <c r="I22" s="100">
        <v>17500</v>
      </c>
      <c r="J22" s="146" t="s">
        <v>60</v>
      </c>
      <c r="K22" s="17" t="s">
        <v>188</v>
      </c>
    </row>
    <row r="23" spans="1:11" ht="75">
      <c r="A23" s="18">
        <v>19</v>
      </c>
      <c r="B23" s="16" t="s">
        <v>274</v>
      </c>
      <c r="C23" s="100">
        <v>18000</v>
      </c>
      <c r="D23" s="100">
        <v>18000</v>
      </c>
      <c r="E23" s="15" t="s">
        <v>1</v>
      </c>
      <c r="F23" s="16" t="s">
        <v>267</v>
      </c>
      <c r="G23" s="20" t="s">
        <v>305</v>
      </c>
      <c r="H23" s="102" t="s">
        <v>62</v>
      </c>
      <c r="I23" s="100">
        <v>18000</v>
      </c>
      <c r="J23" s="146" t="s">
        <v>60</v>
      </c>
      <c r="K23" s="17" t="s">
        <v>189</v>
      </c>
    </row>
    <row r="24" spans="1:11" ht="56.25">
      <c r="A24" s="18">
        <v>20</v>
      </c>
      <c r="B24" s="16" t="s">
        <v>275</v>
      </c>
      <c r="C24" s="100">
        <v>60000</v>
      </c>
      <c r="D24" s="101" t="s">
        <v>177</v>
      </c>
      <c r="E24" s="15" t="s">
        <v>1</v>
      </c>
      <c r="F24" s="16" t="s">
        <v>276</v>
      </c>
      <c r="G24" s="100">
        <v>60000</v>
      </c>
      <c r="H24" s="102" t="s">
        <v>178</v>
      </c>
      <c r="I24" s="101" t="s">
        <v>177</v>
      </c>
      <c r="J24" s="146" t="s">
        <v>60</v>
      </c>
      <c r="K24" s="17" t="s">
        <v>190</v>
      </c>
    </row>
    <row r="25" spans="1:11" ht="66" customHeight="1">
      <c r="A25" s="18">
        <v>21</v>
      </c>
      <c r="B25" s="16" t="s">
        <v>179</v>
      </c>
      <c r="C25" s="100">
        <v>60000</v>
      </c>
      <c r="D25" s="100">
        <v>60000</v>
      </c>
      <c r="E25" s="15" t="s">
        <v>1</v>
      </c>
      <c r="F25" s="102" t="s">
        <v>65</v>
      </c>
      <c r="G25" s="100">
        <v>60000</v>
      </c>
      <c r="H25" s="102" t="s">
        <v>65</v>
      </c>
      <c r="I25" s="100">
        <v>60000</v>
      </c>
      <c r="J25" s="146" t="s">
        <v>60</v>
      </c>
      <c r="K25" s="17" t="s">
        <v>191</v>
      </c>
    </row>
    <row r="26" spans="1:11" ht="75">
      <c r="A26" s="18">
        <v>22</v>
      </c>
      <c r="B26" s="16" t="s">
        <v>180</v>
      </c>
      <c r="C26" s="100">
        <v>14800</v>
      </c>
      <c r="D26" s="100">
        <v>14800</v>
      </c>
      <c r="E26" s="15" t="s">
        <v>1</v>
      </c>
      <c r="F26" s="16" t="s">
        <v>267</v>
      </c>
      <c r="G26" s="20" t="s">
        <v>307</v>
      </c>
      <c r="H26" s="102" t="s">
        <v>62</v>
      </c>
      <c r="I26" s="100">
        <v>14800</v>
      </c>
      <c r="J26" s="146" t="s">
        <v>60</v>
      </c>
      <c r="K26" s="17" t="s">
        <v>192</v>
      </c>
    </row>
    <row r="27" spans="1:11" ht="75">
      <c r="A27" s="18">
        <v>23</v>
      </c>
      <c r="B27" s="16" t="s">
        <v>181</v>
      </c>
      <c r="C27" s="100">
        <v>23800</v>
      </c>
      <c r="D27" s="100">
        <v>23754</v>
      </c>
      <c r="E27" s="15" t="s">
        <v>1</v>
      </c>
      <c r="F27" s="16" t="s">
        <v>278</v>
      </c>
      <c r="G27" s="20" t="s">
        <v>306</v>
      </c>
      <c r="H27" s="102" t="s">
        <v>66</v>
      </c>
      <c r="I27" s="100">
        <v>23754</v>
      </c>
      <c r="J27" s="146" t="s">
        <v>60</v>
      </c>
      <c r="K27" s="17" t="s">
        <v>193</v>
      </c>
    </row>
    <row r="28" spans="1:11" ht="75">
      <c r="A28" s="18">
        <v>24</v>
      </c>
      <c r="B28" s="16" t="s">
        <v>277</v>
      </c>
      <c r="C28" s="100">
        <v>17500</v>
      </c>
      <c r="D28" s="100">
        <v>17500</v>
      </c>
      <c r="E28" s="15" t="s">
        <v>1</v>
      </c>
      <c r="F28" s="16" t="s">
        <v>271</v>
      </c>
      <c r="G28" s="20" t="s">
        <v>308</v>
      </c>
      <c r="H28" s="102" t="s">
        <v>69</v>
      </c>
      <c r="I28" s="100">
        <v>17500</v>
      </c>
      <c r="J28" s="146" t="s">
        <v>60</v>
      </c>
      <c r="K28" s="17" t="s">
        <v>194</v>
      </c>
    </row>
  </sheetData>
  <mergeCells count="3">
    <mergeCell ref="B1:K1"/>
    <mergeCell ref="A2:K2"/>
    <mergeCell ref="A3:K3"/>
  </mergeCells>
  <pageMargins left="0.6692913385826772" right="0.66929133858267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F0DC-8F13-4277-950D-AA50B8902499}">
  <dimension ref="A1:M5"/>
  <sheetViews>
    <sheetView zoomScaleNormal="100" workbookViewId="0">
      <selection activeCell="B11" sqref="B1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3" ht="24" customHeight="1">
      <c r="A1" s="9"/>
      <c r="B1" s="155" t="s">
        <v>70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3" ht="22.5" customHeight="1">
      <c r="A2" s="155" t="s">
        <v>313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3">
      <c r="A3" s="155" t="s">
        <v>314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3" ht="37.5">
      <c r="A4" s="10" t="s">
        <v>25</v>
      </c>
      <c r="B4" s="11" t="s">
        <v>33</v>
      </c>
      <c r="C4" s="12" t="s">
        <v>26</v>
      </c>
      <c r="D4" s="12" t="s">
        <v>0</v>
      </c>
      <c r="E4" s="13" t="s">
        <v>27</v>
      </c>
      <c r="F4" s="14" t="s">
        <v>28</v>
      </c>
      <c r="G4" s="14" t="s">
        <v>29</v>
      </c>
      <c r="H4" s="150" t="s">
        <v>30</v>
      </c>
      <c r="I4" s="150" t="s">
        <v>32</v>
      </c>
      <c r="J4" s="150" t="s">
        <v>31</v>
      </c>
      <c r="K4" s="150" t="s">
        <v>34</v>
      </c>
    </row>
    <row r="5" spans="1:13" ht="93.75">
      <c r="A5" s="18">
        <v>1</v>
      </c>
      <c r="B5" s="151" t="s">
        <v>148</v>
      </c>
      <c r="C5" s="112">
        <v>96000</v>
      </c>
      <c r="D5" s="112">
        <v>96000</v>
      </c>
      <c r="E5" s="110" t="s">
        <v>1</v>
      </c>
      <c r="F5" s="111" t="s">
        <v>149</v>
      </c>
      <c r="G5" s="113" t="s">
        <v>213</v>
      </c>
      <c r="H5" s="149" t="s">
        <v>63</v>
      </c>
      <c r="I5" s="152">
        <v>96000</v>
      </c>
      <c r="J5" s="153" t="s">
        <v>60</v>
      </c>
      <c r="K5" s="154" t="s">
        <v>150</v>
      </c>
      <c r="L5" s="98"/>
      <c r="M5" s="98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5C69-6A95-4CF6-AC9E-DDCD3C25264C}">
  <dimension ref="A1:K8"/>
  <sheetViews>
    <sheetView zoomScaleNormal="10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5.85546875" style="1" customWidth="1"/>
    <col min="12" max="16384" width="9.140625" style="1"/>
  </cols>
  <sheetData>
    <row r="1" spans="1:11" ht="24" customHeight="1">
      <c r="A1" s="9"/>
      <c r="B1" s="155" t="s">
        <v>70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ht="22.5" customHeight="1">
      <c r="A2" s="155" t="s">
        <v>313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>
      <c r="A3" s="155" t="s">
        <v>314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37.5">
      <c r="A4" s="10" t="s">
        <v>25</v>
      </c>
      <c r="B4" s="11" t="s">
        <v>33</v>
      </c>
      <c r="C4" s="12" t="s">
        <v>26</v>
      </c>
      <c r="D4" s="12" t="s">
        <v>0</v>
      </c>
      <c r="E4" s="13" t="s">
        <v>27</v>
      </c>
      <c r="F4" s="14" t="s">
        <v>28</v>
      </c>
      <c r="G4" s="14" t="s">
        <v>29</v>
      </c>
      <c r="H4" s="11" t="s">
        <v>30</v>
      </c>
      <c r="I4" s="11" t="s">
        <v>32</v>
      </c>
      <c r="J4" s="11" t="s">
        <v>31</v>
      </c>
      <c r="K4" s="11" t="s">
        <v>34</v>
      </c>
    </row>
    <row r="5" spans="1:11" ht="56.25">
      <c r="A5" s="142">
        <v>1</v>
      </c>
      <c r="B5" s="143" t="s">
        <v>279</v>
      </c>
      <c r="C5" s="144">
        <v>205000</v>
      </c>
      <c r="D5" s="144">
        <v>205000</v>
      </c>
      <c r="E5" s="142" t="s">
        <v>1</v>
      </c>
      <c r="F5" s="143" t="s">
        <v>286</v>
      </c>
      <c r="G5" s="147" t="s">
        <v>294</v>
      </c>
      <c r="H5" s="145" t="s">
        <v>280</v>
      </c>
      <c r="I5" s="144">
        <v>205000</v>
      </c>
      <c r="J5" s="146" t="s">
        <v>60</v>
      </c>
      <c r="K5" s="146" t="s">
        <v>290</v>
      </c>
    </row>
    <row r="6" spans="1:11" ht="56.25">
      <c r="A6" s="142">
        <v>2</v>
      </c>
      <c r="B6" s="143" t="s">
        <v>281</v>
      </c>
      <c r="C6" s="144">
        <v>497550</v>
      </c>
      <c r="D6" s="144">
        <v>497550</v>
      </c>
      <c r="E6" s="142" t="s">
        <v>1</v>
      </c>
      <c r="F6" s="143" t="s">
        <v>287</v>
      </c>
      <c r="G6" s="147" t="s">
        <v>295</v>
      </c>
      <c r="H6" s="145" t="s">
        <v>282</v>
      </c>
      <c r="I6" s="144">
        <v>497550</v>
      </c>
      <c r="J6" s="146" t="s">
        <v>60</v>
      </c>
      <c r="K6" s="146" t="s">
        <v>291</v>
      </c>
    </row>
    <row r="7" spans="1:11" ht="60" customHeight="1">
      <c r="A7" s="142">
        <v>3</v>
      </c>
      <c r="B7" s="143" t="s">
        <v>283</v>
      </c>
      <c r="C7" s="144">
        <v>400000</v>
      </c>
      <c r="D7" s="144">
        <v>400000</v>
      </c>
      <c r="E7" s="142" t="s">
        <v>1</v>
      </c>
      <c r="F7" s="143" t="s">
        <v>288</v>
      </c>
      <c r="G7" s="147" t="s">
        <v>296</v>
      </c>
      <c r="H7" s="145" t="s">
        <v>284</v>
      </c>
      <c r="I7" s="144">
        <v>400000</v>
      </c>
      <c r="J7" s="146" t="s">
        <v>60</v>
      </c>
      <c r="K7" s="146" t="s">
        <v>292</v>
      </c>
    </row>
    <row r="8" spans="1:11" ht="56.25">
      <c r="A8" s="142">
        <v>4</v>
      </c>
      <c r="B8" s="143" t="s">
        <v>285</v>
      </c>
      <c r="C8" s="144">
        <v>59898.6</v>
      </c>
      <c r="D8" s="144">
        <v>59898.6</v>
      </c>
      <c r="E8" s="142" t="s">
        <v>1</v>
      </c>
      <c r="F8" s="143" t="s">
        <v>289</v>
      </c>
      <c r="G8" s="147" t="s">
        <v>297</v>
      </c>
      <c r="H8" s="143" t="s">
        <v>298</v>
      </c>
      <c r="I8" s="144">
        <v>59898.6</v>
      </c>
      <c r="J8" s="146" t="s">
        <v>60</v>
      </c>
      <c r="K8" s="146" t="s">
        <v>293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สลก. กพร. ตส. กจธ.</vt:lpstr>
      <vt:lpstr>กสร.  </vt:lpstr>
      <vt:lpstr>ศปส. </vt:lpstr>
      <vt:lpstr>กยป. </vt:lpstr>
      <vt:lpstr>กปอ.   </vt:lpstr>
      <vt:lpstr>'กสร.  '!Print_Titles</vt:lpstr>
      <vt:lpstr>'ศปส. '!Print_Titles</vt:lpstr>
      <vt:lpstr>'สลก. กพร. ตส. กจธ.'!Print_Titles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2026-06-22T12:02:44Z</cp:lastPrinted>
  <dcterms:created xsi:type="dcterms:W3CDTF">2021-07-16T01:32:36Z</dcterms:created>
  <dcterms:modified xsi:type="dcterms:W3CDTF">2026-06-23T09:49:00Z</dcterms:modified>
</cp:coreProperties>
</file>