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48534472-8FE1-46CF-B28A-2794BFF886C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สลก. กพร. ตส. กจธ." sheetId="12" r:id="rId1"/>
    <sheet name="กลก.  " sheetId="54" r:id="rId2"/>
    <sheet name="กสร.  " sheetId="55" r:id="rId3"/>
    <sheet name="ศปส. " sheetId="56" r:id="rId4"/>
    <sheet name="กยป." sheetId="57" r:id="rId5"/>
    <sheet name="กปอ.  " sheetId="58" r:id="rId6"/>
  </sheets>
  <definedNames>
    <definedName name="_xlnm.Print_Titles" localSheetId="2">'กสร.  '!$1:$4</definedName>
    <definedName name="_xlnm.Print_Titles" localSheetId="3">'ศปส. '!$1:$4</definedName>
    <definedName name="_xlnm.Print_Titles" localSheetId="0">'สลก. กพร. ตส. กจธ.'!$1:$4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57" l="1"/>
  <c r="H5" i="57"/>
  <c r="D5" i="57"/>
</calcChain>
</file>

<file path=xl/sharedStrings.xml><?xml version="1.0" encoding="utf-8"?>
<sst xmlns="http://schemas.openxmlformats.org/spreadsheetml/2006/main" count="561" uniqueCount="335">
  <si>
    <t>ราคากลาง</t>
  </si>
  <si>
    <t>เฉพาะเจาะจง</t>
  </si>
  <si>
    <t>คัดเลือก</t>
  </si>
  <si>
    <t>e-bidding</t>
  </si>
  <si>
    <t>เป็นผู้มีคุณสมบัติและข้อเสนอทางเทคนิค ถูกต้องครบถ้วนและเป็น
ผู้เสนอราคา ต่ำสุด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</si>
  <si>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</si>
  <si>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เป็นผู้ได้คะแนนคุณภาพสูงสุด</t>
  </si>
  <si>
    <t xml:space="preserve">จ้างส่งเสริมการบริการร้านอาหารที่เป็นมิตรกับสิ่งแวดล้อม (Green Restaurant) ปี 2568 </t>
  </si>
  <si>
    <t>37/2568 
ลว. 3/3/68</t>
  </si>
  <si>
    <t>จ้างโครงการสร้างจิตสำนึกและพัฒนาเครือข่ายอนุรักษ์คลองแสนแสบ</t>
  </si>
  <si>
    <t>39/2568 
ลว. 3/3/68</t>
  </si>
  <si>
    <t>จ้างที่ปรึกษาการพัฒนาและปรับปรุงฐานข้อมูลเพื่อสนับสนุนการเจรจาภายใต้กรอบอนุสัญญาสหประชาชาติว่าด้วยการเปลี่ยนแปลงสภาพภูมิอากาศ และความตกลงปารีส</t>
  </si>
  <si>
    <t>40/2568 
ลว. 4/3/68</t>
  </si>
  <si>
    <t>41/2568 
ลว. 5/3/68</t>
  </si>
  <si>
    <t>ซื้อเครื่องปรับอากาศ ระบบปรับอากาศไม่น้อยกว่า 290,400 บีทียู พร้อมติดตั้ง ชั้น 7 (4 ชุด)</t>
  </si>
  <si>
    <t>42/2568 
ลว. 6/3/68</t>
  </si>
  <si>
    <t>จ้างที่ปรึกษาสนับสนุนการดำเนินโครงการพัฒนาต้นแบบชุมชนคาร์บอนต่ำด้านการจัดการขยะชุมชนและการเกษตรเพื่อสนับสนุนการลดก๊าซเรือนกระจกในระดับพื้นที่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</si>
  <si>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เป็นผู้ได้คะแนนรวมสูงสุด</t>
  </si>
  <si>
    <t>43/2568 
ลว. 7/3/68</t>
  </si>
  <si>
    <t>จ้างผลิตและเผยแพร่รายการออนไลน์ส่งเสริมการมีส่วนร่วมในการจัดการสิ่งแวดล้อมสู่สังคมคาร์บอนต่ำ ผ่านสื่อออนไลน์ยอดนิยม</t>
  </si>
  <si>
    <t>44/2568 
ลว. 12/3/68</t>
  </si>
  <si>
    <t>จ้างพัฒนาขีดความสามารถการจัดการต่อการเปลี่ยนแปลงสภาพภูมิอากาศและสิ่งแวดล้อม ระดับเมือง</t>
  </si>
  <si>
    <t>จ้างโครงการจัดกระบวนการเรียนรู้สิ่งแวดล้อมศึกษาสำหรับโรงเรียนในพื้นที่เสี่ยงเพื่อรองรับการปรับตัวต่อการเปลี่ยนแปลงสภาพภูมิอากาศ</t>
  </si>
  <si>
    <t>45/2568 
ลว. 17/3/68</t>
  </si>
  <si>
    <t>จ้างที่ปรึกษาพัฒนาและจัดทำข้อมูลคาดการณ์สภาพภูมิอากาศแห่งชาติความละเอียดสูงเพื่อสนับสนุนการประเมินความเสี่ยง และการดำเนินการตามแผนการปรับตัวต่อการเปลี่ยนแปลงสภาพภูมิอากาศ</t>
  </si>
  <si>
    <t>46/2568 
ลว. 21/3/68</t>
  </si>
  <si>
    <t>จ้างเสริมศักยภาพการเตรียมข้อมูลและการเข้าร่วมการประชุมเวทีแลกเปลี่ยนเรียนรู้การจัดการสิ่งแวดล้อมเมืองและการเปลี่ยนแปลงสภาพภูมิอากาศระดับภูมิภาคอาเซียน</t>
  </si>
  <si>
    <t>47/2568 
ลว. 17/3/68</t>
  </si>
  <si>
    <t>จ้างจัดทำสื่อเผยแพร่และข้อมูลการดำเนินงานการจัดการสิ่งแวดล้อมเมืองโครงการรางวัลอาเซียนด้านสิ่งแวดล้อมเมืองที่ยั่งยืน</t>
  </si>
  <si>
    <t>48/2568 
ลว. 17/3/68</t>
  </si>
  <si>
    <t>จ้างที่ปรึกษาพัฒนาระบบการประเมินการสะสมคาร์บอน (Carbon Pool) ของพื้นที่สีเขียวในเมืองของประเทศไทย</t>
  </si>
  <si>
    <t>49/2568 
ลว. 19/3/68</t>
  </si>
  <si>
    <t xml:space="preserve">จ้างผลิตและเผยแพร่สื่อสร้างความรู้ ความเข้าใจของประชาชนด้านการเปลี่ยนแปลงสภาพภูมิอากาศ </t>
  </si>
  <si>
    <t>50/2568 
ลว. 14/3/68</t>
  </si>
  <si>
    <t>จ้างผลิตและเผยแพร่รายการออนไลน์ต้นแบบเมืองสิ่งแวดล้อมยั่งยืน ผ่านสื่อออนไลน์ยอดนิยม</t>
  </si>
  <si>
    <t>51/2568 
ลว. 27/3/68</t>
  </si>
  <si>
    <t>จ้างผลิตและเผยแพร่ภาพยนตร์สั้นสร้างกระแสสังคมคาร์บอนต่ำ ผ่านสื่อสังคมออนไลน</t>
  </si>
  <si>
    <t>52/2568 
ลว. 27/3/68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</si>
  <si>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</si>
  <si>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</si>
  <si>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</si>
  <si>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</si>
  <si>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</si>
  <si>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</si>
  <si>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</si>
  <si>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</si>
  <si>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</si>
  <si>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 xml:space="preserve">บริษัท แคร์ยู จำกัด </t>
  </si>
  <si>
    <t>เลขที่และวันที่
ของสัญญา</t>
  </si>
  <si>
    <t xml:space="preserve">จุฬาลงกรณ์มหาวิทยาลัย </t>
  </si>
  <si>
    <t xml:space="preserve">1. บริษัท แมส มีเดีย เมเนจเม็นท์ จำกัด 
2. บริษัท ไตรยูนิตี้ จำกัด </t>
  </si>
  <si>
    <t xml:space="preserve">บริษัท แมส มีเดีย เมเนจเม็นท์ จำกัด </t>
  </si>
  <si>
    <t xml:space="preserve"> 755,000.00 
 758,200.00 
 800,000.00 </t>
  </si>
  <si>
    <t xml:space="preserve">1. บริษัท แกรนด์เทค จำกัด 
2. จุฬาลงกรณ์มหาวิทยาลัย 
3. มหาวิทยาลัยสวนดุสิต </t>
  </si>
  <si>
    <t xml:space="preserve">บริษัท เอ็ม ยู ครีเอชั่น จำกัด </t>
  </si>
  <si>
    <t xml:space="preserve">บริษัท แอดแวนเทจคอนซัลติ้ง จำกัด </t>
  </si>
  <si>
    <t xml:space="preserve"> 735,000.00 
 750,000.00 </t>
  </si>
  <si>
    <t xml:space="preserve">1. บริษัท เอ็ม ยู ครีเอชั่น จำกัด 
2. บริษัท ไตรยูนิตี้ จำกัด </t>
  </si>
  <si>
    <t xml:space="preserve"> 940,000.00 
 922,000.00 </t>
  </si>
  <si>
    <t xml:space="preserve">1. บริษัท แคร์ยู จำกัด 
2. บริษัท ไตรยูนิตี้ จำกัด </t>
  </si>
  <si>
    <t xml:space="preserve"> 7,995,000.00 
4,098,888.88 
 7,990,000.00 
 6,680,000.00 
 5,199,999.00 
 5,798,000.00 </t>
  </si>
  <si>
    <t xml:space="preserve">1. บริษัท อนัญญา โซลูชั่น จำกัด 
2. บริษัท เอ็นทรัสท์ อินเตอร์คอร์ป จำกัด 
3. บริษัท วี เอ็นจิเนียริ่ง เทคโนโลยี จำกัด 
4. บริษัท มะลิทอง จำกัด บาท 
5. ห้างหุ้นส่วนจำกัด กำแพงเพชรแอร์ 
6. ห้างหุ้นส่วนจำกัด เอสเคซีวิลคอนสตรัคชั่น 1998 </t>
  </si>
  <si>
    <t xml:space="preserve">บริษัท วี เอ็นจิเนียริ่ง เทคโนโลยี จำกัด </t>
  </si>
  <si>
    <t xml:space="preserve">บริษัท กรีนเนอร์ คอนซัลแทนท์ จำกัด </t>
  </si>
  <si>
    <t>1. บริษัท กรีนเนอร์ คอนซัลแทนท์ จำกัด 
2. บริษัท เอ็นไวรอนเมนทอล เทคโนโลยี คอนซัลแตนท์ จำกัด</t>
  </si>
  <si>
    <t>16,478,000.00
16,497,000.00</t>
  </si>
  <si>
    <t>2,675,000.00
2,950,000.00
2,950,000.00</t>
  </si>
  <si>
    <t xml:space="preserve">1. บริษัท เค อินโนเวชั่น จำกัด 
2. บริษัท แมส มีเดีย เมเนจเม็นท์ จำกัด 
3. บริษัท ไตรยูนิตี้ จำกัด </t>
  </si>
  <si>
    <t xml:space="preserve"> จุฬาลงกรณ์มหาวิทยาลัย </t>
  </si>
  <si>
    <t xml:space="preserve">บริษัท ทีม คอนซัลติ้ง เอนจิเนียริ่ง แอนด์ แมเนจเมนท์ จำกัด (มหาชน) (กิจการค้าร่วม) </t>
  </si>
  <si>
    <t xml:space="preserve"> 1,926,000.00 
 1,899,000.00 
 1,654,289.00 </t>
  </si>
  <si>
    <t xml:space="preserve"> 24,283,800.00  
5,696,200.00 </t>
  </si>
  <si>
    <t xml:space="preserve"> บริษัท ทีม คอน ซัลติ้ง เอนจิเนียริ่ง แอนด์ แมเนจเมนท์ จำกัด (มหาชน) และ
บริษัท วิสุทธิ คอน ซัลแตนท์ จำกัด (กิจการค้าร่วม)</t>
  </si>
  <si>
    <t>บริษัท แมส มีเดีย เมเนจเม็นท์ จำกัด</t>
  </si>
  <si>
    <t xml:space="preserve"> 1,270,000.00 
 1,250,000.00 </t>
  </si>
  <si>
    <t xml:space="preserve">มหาวิทยาลัยเกษตรศาสตร์ </t>
  </si>
  <si>
    <t>บริษัท แคร์ยู จำกัด</t>
  </si>
  <si>
    <t xml:space="preserve">1. บริษัท แคร์ยู จำกัด 
2. บริษัท ไตรยูนิตี้ จำกัด 
3. บริษัท ดิ เอ็กซ์คลูซีฟ ไนน์ จำกัด </t>
  </si>
  <si>
    <t>มหาวิทยาลัยเกษตรศาสตร์</t>
  </si>
  <si>
    <t xml:space="preserve">บริษัท ไอเดีย ครีเอท จำกัด </t>
  </si>
  <si>
    <t>บริษัท กันตนา กรุ๊ป จำกัด (มหาชน)</t>
  </si>
  <si>
    <t xml:space="preserve">730,000.00
950,000.00
 966,000.00
980,000.00 </t>
  </si>
  <si>
    <t xml:space="preserve">1. บริษัท ซี.เอ.อินโฟ มีเดีย จำกัด 
2. บริษัท มาดี มาร์เกตติ้ง จำกัด 
3. บริษัท ไตรยูนิตี้ จำกัด 
4. บริษัท ไอเดีย ครีเอท จำกัด </t>
  </si>
  <si>
    <t>917,250.00
935,000.00
949,090.00</t>
  </si>
  <si>
    <t xml:space="preserve">1. บริษัท วอลท์มาร์ค จำกัด 
2. บริษัท ไอเดีย ครีเอท จำกัด 
3. บริษัท พีเอ็มจี คอร์ปอเรชั่น จำกัด </t>
  </si>
  <si>
    <t xml:space="preserve">1. บริษัท มันเวิร์ค มีเดียฟิล์ม จำกัด 
2. บริษัท กันตนา กรุ๊ป จำกัด (มหาชน) </t>
  </si>
  <si>
    <t>1,397,800.00
1,495,000.00</t>
  </si>
  <si>
    <t>เป็นผู้มีคุณสมบัติและเสนอราคาต่ำสุด</t>
  </si>
  <si>
    <t>ห้างหุ้นส่วนสามัญ เจ เจ แอนด์ เจ</t>
  </si>
  <si>
    <t>บริษัท เบสท์ ดีเซ็นท์ จำกัด (สำนักงานใหญ่)</t>
  </si>
  <si>
    <t>งวดที่ 1 ร้อยละ 40 เป็นเงิน 200,000 บาท</t>
  </si>
  <si>
    <t>จ้างซ่อมอุปกรณ์ลิฟต์ประจำอาคาร</t>
  </si>
  <si>
    <t xml:space="preserve">บริษัท อีซี่ พลัส จำกัด </t>
  </si>
  <si>
    <t xml:space="preserve">บริษัท พีทวินพลัส จำกัด </t>
  </si>
  <si>
    <t>บริษัท ไดมอนด์ เอลลิเวเตอร์ จำกัด</t>
  </si>
  <si>
    <t>เบิกจ่ายแบ่งออกเป็น 2 งวด ดังนี้</t>
  </si>
  <si>
    <t>งวดที่ 2 ร้อยละ 60 เป็นเงิน 300,000 บาท</t>
  </si>
  <si>
    <t>บริษัท พูลทรัพย์ เอ็กเพรส 1985 จำกัด</t>
  </si>
  <si>
    <t>สรุปผลการดำเนินการจัดซื้อจัดจ้างในรอบเดือนมีนาคม 2568</t>
  </si>
  <si>
    <t>สลก.37
ลว. 4/3/68</t>
  </si>
  <si>
    <t>สลก.38
ลว. 12 /3/68</t>
  </si>
  <si>
    <t>. ห้างหุ้นส่วนสามัญ เจ เจ แอนด์ เจ</t>
  </si>
  <si>
    <t>สลก.39
ลว .10/3/68</t>
  </si>
  <si>
    <t>สลก.40
ลว. 24/3/68</t>
  </si>
  <si>
    <t xml:space="preserve">1. นางสาวมนัชฌา  แย้มอุทัย
2. นายณัฎฐ์ชานนท์  ศรีจันทึก 
3.  นายวิทยา  คงภิวัฒนา </t>
  </si>
  <si>
    <t>นางสาวมนัชฌา  แย้มอุทัย</t>
  </si>
  <si>
    <t>10,000.00
10,400.00
10,600.00</t>
  </si>
  <si>
    <t>29,425.00
30,281.00
30,912.30</t>
  </si>
  <si>
    <t>100,580.00
109,675.00
110,210.00</t>
  </si>
  <si>
    <t>84,780.00
86,400.00
97,200.00</t>
  </si>
  <si>
    <t xml:space="preserve">บริษัท เสริมยนต์ บริการ จำกัด </t>
  </si>
  <si>
    <t>กจธ.2
ลว. 25/3/68</t>
  </si>
  <si>
    <t xml:space="preserve">1. บริษัท เสริมยนต์ บริการ จำกัด 
2. บริษัท ไทยเบสท์บัส จำกัด 
3. บริษัท ฟิวเจอร์ อินโนเวชั่น โฮลติ้ง จำกัด </t>
  </si>
  <si>
    <t>20,000.00
23,760.00
24,000.00</t>
  </si>
  <si>
    <t>จ้างซ่อมจอคอมพิวเตอร์ฯ และพัสดลมตั้งพื้น</t>
  </si>
  <si>
    <t xml:space="preserve">1. บริษัท อีซี่ พลัส จำกัด 
2. บริษัท วี-เคลฟเวอร์ จำกัด 
3. ห้างหุ้นส่วนจำกัด แอค-แมท </t>
  </si>
  <si>
    <t>กพร.3
ลว. 7/3 68</t>
  </si>
  <si>
    <t>6,848.00
8,025.00
8,560.00</t>
  </si>
  <si>
    <t>บริษัท 1009 เอนเตอร์เทนเมนท์ จำกัด</t>
  </si>
  <si>
    <t>บริษัท ซี บี พรอพเพอร์ตี้ จำกัด</t>
  </si>
  <si>
    <t>นางสาวจินตนา ภู่ระย้า</t>
  </si>
  <si>
    <t>นายชัยวัฒน์ ธนจิตรวิไลย</t>
  </si>
  <si>
    <t>นางสาวสายสมร สุบินนะราช</t>
  </si>
  <si>
    <t>บริษัท เอเชีย ยูทิลิตี้ กรุ๊ป จำกัด</t>
  </si>
  <si>
    <t>บริษัท เอ็มบี เซอร์วิส จำกัด</t>
  </si>
  <si>
    <t>บริษัท โปรดักชั่น กรีน 168 จำกัด</t>
  </si>
  <si>
    <t>บริษัท ออวิด้า จำกัด</t>
  </si>
  <si>
    <t>เช่าห้องประชุม</t>
  </si>
  <si>
    <t>บริษัท พันธุรัศมิ์ จำกัด</t>
  </si>
  <si>
    <t>เนื่องจากเจาะจงสถานที่จัดงาน</t>
  </si>
  <si>
    <t>กยป.4/2568 
ลว.3/3/68</t>
  </si>
  <si>
    <t>จ้างเสริมศักยภาพการขับเคลื่อนยุทธศาสตร์เครือข่าย ทสม.  ด้านการเปลี่ยนแปลงสภาพภูมิอากาศและสิ่งแวดล้อมสู่การปฏิบัติในระดับพื้นที่</t>
  </si>
  <si>
    <t>ห้างหุ้นส่วนสามัญ เจ เจ 
แอนด์ เจ</t>
  </si>
  <si>
    <t>1. ห้างหุ้นส่วนสามัญ เจ เจ แอนด์ เจ
2. ห้างหุ้นส่วนสามัญ พีเค 
เทเวล
 3. ปิยะฉัตร VAN</t>
  </si>
  <si>
    <t>กสร.057
ลว. 3/3/68</t>
  </si>
  <si>
    <t>กสร.058
ลว. 3/3/68</t>
  </si>
  <si>
    <t>กสร.059
ลว. 5/3/68</t>
  </si>
  <si>
    <t>กสร.060
ลว. 6/3/68</t>
  </si>
  <si>
    <t>กสร.061
ลว. 7/3/68</t>
  </si>
  <si>
    <t>กสร.062
ลว. 10/3/68</t>
  </si>
  <si>
    <t>กสร.063
ลว. 10/3/68</t>
  </si>
  <si>
    <t>กสร.064
ลว. 10/3/68</t>
  </si>
  <si>
    <t>กสร.065
ลว. 10/3/68</t>
  </si>
  <si>
    <t>กสร.066
ลว. 11/3/68</t>
  </si>
  <si>
    <t>กสร.067
ลว. 11/3/68</t>
  </si>
  <si>
    <t>กสร.068
ลว. 12/3/68</t>
  </si>
  <si>
    <t>เช่าห้องประชุม สำหรับจัดอบรมเสริมศักยภาพผู้ประกอบการและผู้ตรวจประเมินภายใต้โครงการ Green Hotel Plus Phuket Sandbox ระหว่างวันที่ 13 -14 มีนาคม 2568 จำนวน 2 ห้อง</t>
  </si>
  <si>
    <t>1. นางสาวจินตนา ภู่ระย้า
2. นายจักรพงษ์ ลีวัฒนากร
3. นางรจนา รุ่งสว่าง</t>
  </si>
  <si>
    <t>กสร.069
ลว 14/3/68</t>
  </si>
  <si>
    <t>กสร.070
ลว. 18/3/68</t>
  </si>
  <si>
    <t>กสร.071
ลว. 19/3/68</t>
  </si>
  <si>
    <t>กสร.072
ลว. 21/3/68</t>
  </si>
  <si>
    <t>กสร.073
ลว. 24/3/68</t>
  </si>
  <si>
    <t>กสร.074
ลว. 26/3/68</t>
  </si>
  <si>
    <t>กสร.075
ลว. 26/3/68</t>
  </si>
  <si>
    <t>กสร.076
ลว. 26/3/68</t>
  </si>
  <si>
    <t>กสร.077
ลว. 26/3/68</t>
  </si>
  <si>
    <t>กสร.078
ลว. 31/3/68</t>
  </si>
  <si>
    <t>บริษัท มิกซ์ แลบ จำกัด</t>
  </si>
  <si>
    <t>37,392.22
44,708.88
46,646.65</t>
  </si>
  <si>
    <t>บริษัท วายเอ็น วินเนอเวิลด์ จำกัด</t>
  </si>
  <si>
    <t>จ้างพัฒนารูปแบบองค์ความรู้และประเมินผลประโยชน์ร่วม (co-benefits)</t>
  </si>
  <si>
    <t>ศปส.076/2568 
ลว. 5/3/68</t>
  </si>
  <si>
    <t>จ้างบำรุงรักษาและสอบเทียบเครื่องแก๊สโครมาโตรกราฟแมสสเปกโตรมิเตอร์</t>
  </si>
  <si>
    <t>ศปส.077/2568 
ลว. 5/3/68</t>
  </si>
  <si>
    <t>บริษัท สิทธิพร แอสโซซิเอส จำกัด</t>
  </si>
  <si>
    <t>ศปส.078/2568 
ลว. 7/3/68</t>
  </si>
  <si>
    <t xml:space="preserve">จ้างผลิตตัวอย่างมาตรรฐานและกำหนด่าสารอินทรีย์ระเหยง่าย (VOCs) ในน้ำใต้ดินจำนวน  1 รายการ </t>
  </si>
  <si>
    <t>สถาบันมาตรวิทยาแห่งชาติ</t>
  </si>
  <si>
    <t>ศปส.079/2568 
ลว. 13/3/68</t>
  </si>
  <si>
    <t>จ้างวิเคราะห์ปริมาณการกักเก็บคาร์บอนในดิน ชีวมวล และการปลดปล่อยคาร์บอนจากดิน </t>
  </si>
  <si>
    <t>นางสาวนิตยา ชาอุ่น</t>
  </si>
  <si>
    <t>ศปส.080/2568 
ลว. 17/3/68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</si>
  <si>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จังหวัดชัยนาท</t>
  </si>
  <si>
    <t>7,200.00
7,600.00
7,800.00</t>
  </si>
  <si>
    <t>นายเอกศักดิ์ หอมละออ</t>
  </si>
  <si>
    <t>ศปส.081/2568 
ลว. 17/3/68</t>
  </si>
  <si>
    <t>16,585.00
22,470.00
24,075.00</t>
  </si>
  <si>
    <t>ศปส.082/2568 
ลว. 17/3/68</t>
  </si>
  <si>
    <t>จ้างจัดทำชุดข้อมูลประชากรกลุ่มเปราะบางในระดับพื้นที่และประเทศ </t>
  </si>
  <si>
    <t>220,000.00
250,000.00
300,000.00</t>
  </si>
  <si>
    <t>นางสาววรนุช ดีละมัน</t>
  </si>
  <si>
    <t xml:space="preserve">ศปส.083/2568 
ลว. 17/3/68
</t>
  </si>
  <si>
    <t xml:space="preserve">จ้างจัดนิทรรศการ </t>
  </si>
  <si>
    <t>312,440.00
320,000.00
350,000.00</t>
  </si>
  <si>
    <t>บริษัท บ้านช่างคิด จำกัด</t>
  </si>
  <si>
    <t>ศปส.084/2568 
ลว. 19/3/68</t>
  </si>
  <si>
    <t>31,500.00
32,400.00
33,300.00</t>
  </si>
  <si>
    <t xml:space="preserve">นายชัยพร ธิราศักดิ์ </t>
  </si>
  <si>
    <t>ศปส.085/2568 
ลว. 24/3/68</t>
  </si>
  <si>
    <t>21,600.00
22,800.00
23,600.00</t>
  </si>
  <si>
    <t>ศปส.086/2568 
ลว. 26/3/68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</si>
  <si>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จังหวัดเลย</t>
  </si>
  <si>
    <t>19,000.00
19,500.00
20,000.00</t>
  </si>
  <si>
    <t>ศปส.087/2568 
ลว. 27/3/68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</si>
  <si>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จังหวัดชัยนาท ราชบุรี</t>
  </si>
  <si>
    <t xml:space="preserve">ศปส.088/2568 
ลว. 27/3/68
</t>
  </si>
  <si>
    <t>ศปส.021/2568
ลว. 21/3/68</t>
  </si>
  <si>
    <t>ศปส.022/2568
ลว. 21/3/68</t>
  </si>
  <si>
    <t>ศปส.023/2568
ลว. 26/3/68</t>
  </si>
  <si>
    <t>จ้างบำรุงรักษาเครื่องผลิตน้ำบริสุทธิ์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</si>
  <si>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</si>
  <si>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>1. นายเอกศักดิ์ หอมละออ
2. นายชนะชัย บุญรอด
3. นางสาวพุดพิชญา มาฆะดิลก</t>
  </si>
  <si>
    <t>1. บริษัท วายเอ็น วินเนอเวิลด์ จำกัด
2. บริษัท ออนแฟร์ เวย์ จำกัด
3. บริษัท ซิลเวอร์เร้นท์ เอคาร์ จำกัด</t>
  </si>
  <si>
    <t xml:space="preserve">1. นางสาววรนุช ดีละมัน
2. ผศ.ดร. โฉมศรี ชูช่วย
3. ผศ.มณทิพย์ จันทร์แก้ว </t>
  </si>
  <si>
    <t>1. บริษัท บ้านช่างคิด จำกัด
2. บริษัท เบบี้ฮัพ มีเดีย จำกัด (สนง.ใหญ๋)
3. บริษัท ยูนีค ทรานสเลชั่น จำกัด</t>
  </si>
  <si>
    <t xml:space="preserve">1. นายชัยพร ธิราศักดิ์ 
2. นายวิรัตน์ สังขรัตน์
3. นายวิบูรณ์ บุญแต้ม </t>
  </si>
  <si>
    <t>จ้างเหมาบริการรถตู้ปรับอากาศ จำนวน 2 คัน พร้อมพนักงานขับรถยนต์ระหว่างวันที่ 11 - 13 มีนาคม 2568 เดินทางไป - กลับ  (กรุงเทพฯ-จังหวัดนครสวรรค์-กรุงเทพฯ)</t>
  </si>
  <si>
    <t>1. บริษัท พูลทรัพย์ เอ็กเพรส 1985 จำกัด
2. ห้างหุ้นส่วน นิภาทรานสปอร์ต จำกัด
3. บริษัท สวัสดิภาพ ทัวร์ จำกัด</t>
  </si>
  <si>
    <t>1. ห้างหุ้นส่วนสามัญ เจ เจ แอนด์ เจ
2. ปิยะฉัตร VAN
3. ห้างหุ้นส่วนสามัญ พีเค เทเวล</t>
  </si>
  <si>
    <t>จัดจ้างเหมาบริการรถตู้ปรับอากาศ จำนวน 1 คันพร้อมพนักงานขับรถยนต์ ระหว่างวันที่ 18 - 20 มีนาคม 2568 เดินทางไป - กลับ (กรุงเทพฯ-เชียงใหม่-กรุงเทพฯ) รวมค่าน้ำมันเชื้อเพลิง</t>
  </si>
  <si>
    <t>ซ่อมเลนส์กล้องถ่ายภาพนิ่ง
หมายเลขครุภัรฑ์ สส 6720-005-0004-2-63</t>
  </si>
  <si>
    <t>1. บริษัท ออวิด้า  
2 บริษัท อิเมจินเทคโนโลยี จำกัด
3. บริษัท เวลล์ เพลย์ เทคโนโลยี จำกัด</t>
  </si>
  <si>
    <t>8,000.00
9,000.00
9,500.00</t>
  </si>
  <si>
    <t>17,400.00
27.000.00
22,800.00</t>
  </si>
  <si>
    <t>บริษัท พูลทรัพย์ เอ็กเพรส 
1985 จำกัด</t>
  </si>
  <si>
    <t>จ้างเหมาบริการรถบัสโดยสารปรับอากาศในพื้นที่ จำนวน 1 คัน รวมค่าน้ำมันเชื้อเพลิง พร้อมพนักงานขับรถ ในวันที่ 13 มีนาคม 2568</t>
  </si>
  <si>
    <t>1. นายชัยวัฒน์ ธนจิตรวิไลย
2. นางอรพิน สวรรค์พัฒนกุล
3. นายธนัช สุ่มทรัพย์</t>
  </si>
  <si>
    <t>จัดจ้างเหมาบริการรถตู้ปรับอากาศ จำนวน 1 คัน พร้อมพนักงานขับรถยนต์ ระหว่างวันที่ 21 - 24 มีนาคม 2568 เดินทางไป - กลับ (กรุงเทพฯ-นครนายก-พิษณุโลก-กรุงเทพฯ) รวมค่าน้ำมันเชื้อเพลิง</t>
  </si>
  <si>
    <t>1. ห้างหุ้นส่วนสามัญ เจ เจ แอนด์ เจ
2. ห้างหุ้นส่วนสามัญ พีเค เทเวล
3. ปิยะฉัตร VAN</t>
  </si>
  <si>
    <t xml:space="preserve">14,100.00
15,600.00
15,000.00
</t>
  </si>
  <si>
    <t>7,000.00
8,000.00
8,500.00</t>
  </si>
  <si>
    <t>จัดจ้างเหมาบริการรถตู้ปรับอากาศ 
จำนวน 1 คัน พร้อมพนักงานขับรถยนต์ ระหว่างวันที่ 17 - 20 มีนาคม 2568 เดินทางไป - กลับ (กรุงเทพฯ-ระยอง-กรุงเทพฯ) รวมค่าน้ำมันเชื้อเพลิง</t>
  </si>
  <si>
    <t>จ้างเหมาบริการรถตู้ปรับอากาศ จำนวน 
5 คัน พร้อมพนักงานขับรถยนต์ ระหว่างวันที่ 16 - 20 มีนาคม 2568 เดินทางไป - กลับ (กรุงเทพฯ-จังหวัดราชบุรี-กรุงเทพฯ)</t>
  </si>
  <si>
    <t>1. ห้างหุ้นส่วนสามัญ เจ เจ 
แอนด์ เจ
2. ห้างหุ้นส่วนสามัญ พีเค เทเวล
3. ร้านกิจเจริญ</t>
  </si>
  <si>
    <t>14,000.00
15,200.00
14,800.00</t>
  </si>
  <si>
    <t>จัดจ้างเหมาบริการรถตู้ปรับอากาศ จำนวน 1 คัน พร้อมพนักงานขับรถยนต์ ระหว่างวันที่ 19 - 21 มีนาคม 2568 เดินทางไป - กลับ (กรุงเทพฯ-สระบุรี-ปราจีนบุรี-กรุงเทพฯ) รวมค่าน้ำมันเชื้อเพลิง</t>
  </si>
  <si>
    <t>จ้างเหมาบริการรถตู้ปรับอากาศ จำนวน 
1 คัน พร้อมพนักงานขับรถยนต์ ระหว่างวันที่ 20 - 22 มีนาคม 2568 เดินทางไป - กลับ (กรุงเทพฯ-จังหวัดขอนแก่น-กรุงเทพฯ)</t>
  </si>
  <si>
    <t>1. บริษัท พูลทรัพย์ เอ็กเพรส 
1985 จำกัด
2. ห้างหุ้นส่วน นิภาทรานสปอร์ต จำกัด
3. บริษัท สวัสดิภาพ ทัวร์ จำกัด</t>
  </si>
  <si>
    <t>39,000.00
45,500.00
52,000.00</t>
  </si>
  <si>
    <t>1. ห้างหุ้นส่วนสามัญ เจ เจ 
แอนด์ เจ
2. ห้างหุ้นส่วนสามัญ พีเค เทเวล
3. ปิยะฉัตร VAN</t>
  </si>
  <si>
    <t>จัดจ้างเหมาบริการรถตู้ปรับอากาศ จำนวน 2 คันพร้อมพนักงานขับรถยนต์ ในวันที่ 28 มีนาคม 2568 และในวันที่ 30 มีนาคม 2568 เดินทางไป - กลับ (กรุงเทพฯ-นครนายก-กรุงเทพฯ) รวมค่าน้ำมันเชื้อเพลิง</t>
  </si>
  <si>
    <t>1. นางสาวสายสมร สุบินนะราช
2. นางสาวขรินทร์ทิพย์ ชูสุริย์แสง
3. นางสาวพิมใจ ไม้เกตุ</t>
  </si>
  <si>
    <t>จ้างจัดทำสื่อเชิดชูเกียรติผลงานเครือข่ายเด็กและเยาวชนด้านการเปลี่ยนแปลงสภาพภูมิอากาศและสิ่งแวดล้อม</t>
  </si>
  <si>
    <t>1. บริษัท โปรดักชั่น กรีน 168 จำกัด
2. บริษัท สื่อทำดี จำกัด
3. บริษัท ที อาร์ มีเดีย จำกัด</t>
  </si>
  <si>
    <t xml:space="preserve">จัดจ้างเหมาบริการรถตู้ปรับอากาศ จำนวน 1 คันพร้อมพนักงานขับรถยนต์ ระหว่างวันที่ 25 - 29 มีนาคม 2568 เดินทางไป - กลับ (กรุงเทพฯ-จังหวัดสิงห์บุรี-จังหวัดอ่างทอง-จังหวัดพระนครศรีอยุธยา-จังหวัดนครราชสีมา-กรุงเทพฯ) รวมค่าน้ำมันเชื้อเพลิง </t>
  </si>
  <si>
    <t>1. ห้างหุ้นส่วนสามัญ 
เจ เจ แอนด์ เจ
2. ห้างหุ้นส่วนสามัญ พีเค เทเวล
3. ร้านกิจเจริญ</t>
  </si>
  <si>
    <t>จัดจ้างเหมาบริการรถตู้ปรับอากาศในพื้นที่จังหวัดภูเก็ต จำนวน 
1 คัน รวมค่าน้ำมันเชื้อเพลิง</t>
  </si>
  <si>
    <t>จ้างจัดทำโล่และเกียรติบัตรเชิดชูเกียรติเครือข่ายเด็กและเยาวชนด้านการเปลี่ยนแปลงสภาพภูมิอากาศและสิ่งแวดล้อม</t>
  </si>
  <si>
    <t>จ้างติดตามประเมินผลการดำเนิน
กิจกรรมของเครือข่ายเด็กและเยาวชนด้านการเปลี่ยนแปลงสภาพภูมิอากาศและสิ่งแวดล้อม</t>
  </si>
  <si>
    <t>17,500.00
19,950.00
18,200.00</t>
  </si>
  <si>
    <t>1. บริษัท เอเชีย ยูทิลิตี้ กรุ๊ป จำกัด
2. บริษัท โลจิสติกส์ นิวส์มีเดีย จำกัด
3. บริษัท ไอเดีย ครีเอท จำกัด</t>
  </si>
  <si>
    <t>1. บริษัท เอ็มบี เซอร์วิส จำกัด
2. บริษัท ที อาร์ มีเดีย จำกัด
3. บริษัท บี คัม โฟร์ จำกัด</t>
  </si>
  <si>
    <t xml:space="preserve">250,000.00
271,000.00
29,0000.00
</t>
  </si>
  <si>
    <t>100,000.00
120,000.00
134,000.00</t>
  </si>
  <si>
    <t>150,000.00
165,800.00
190,000.00</t>
  </si>
  <si>
    <t>9,159.20
9,405.30
9,769.10</t>
  </si>
  <si>
    <t>จ้างเหมาบริการรถตู้ปรับอากาศ 1 คัน 
พร้อมพนักงานขับรถยนต์</t>
  </si>
  <si>
    <t>จ้างซ่อมครุภัณฑ์คอมพิวเตอร์ (เครื่องพิมพ์) 
จำนวน 2 เครื่อง</t>
  </si>
  <si>
    <t xml:space="preserve">1. ห้างหุ้นส่วนสามัญ เจ เจ แอนด์ เจ
2. ห้างหุ้นส่วนสามัญ พีเค เทเวล
3. ร้าน ปิยะฉัตร VAN </t>
  </si>
  <si>
    <t>1. บริษัท พีทวินพลัส จำกัด 
2  ห้างหุ้นส่วนจำกัด กู๊ดไทม์ บิสซิเนส 
3. บริษัท บิ๊กเกอร์ (ไทยแลนด์) จำกัด</t>
  </si>
  <si>
    <t>เช่ารถบัสและรถมินิบัสโดยสารปรับอากาศ 
จำนวน 2 คัน</t>
  </si>
  <si>
    <t>จ้างซ่อมชุดไมโครโฟนห้องประชุม จำนวน 
54 รายการ</t>
  </si>
  <si>
    <t>1. บริษัท 1009 เอนเตอร์เทนเมนท์ จำกัด</t>
  </si>
  <si>
    <t>2. บริษัท อันโนน์พรีเซนต์ โปรดักชั่น จำกัด</t>
  </si>
  <si>
    <t>3. บริษัท เอ็นซี คอนเน็กซ์ พลัส จำกัด</t>
  </si>
  <si>
    <t>กลก.17
ลว. 3/3/68</t>
  </si>
  <si>
    <t>ซื้อวัสดุสำหรับการเลี้ยงจุลินทรีย์ทดสอบประสิทธิภาพของสารชีวภัณฑ์ จำนวน 
15 รายการ</t>
  </si>
  <si>
    <t>ซื้อวัสดุวิทยาศาสตร์ จำนวน 21 รายการ</t>
  </si>
  <si>
    <t>ซื้อวัสดุเชื้อเพลิงและหล่อลื่น จำนวน 
10 รายการ</t>
  </si>
  <si>
    <t>1. บริษัท มิกซ์ แลบ จำกัด
2. บริษัท เคพีวาย เทรดดิ้ง กรุ๊ป จำกัด 
สนง.ใหญ่
3. บริษัท เจ เค กรุ๊ป จำกัด</t>
  </si>
  <si>
    <t>97,900.00
105,865.80
113,821.25</t>
  </si>
  <si>
    <t>บริษัท ซายน์ สเปค จำกัด</t>
  </si>
  <si>
    <t>มหาวิทยาลัยเทคโนโลยีพระจอมเกล้าธนบุรี</t>
  </si>
  <si>
    <t>มหาวิทยาลัยเทคโนโลยี
พระจอมเกล้าธนบุรี</t>
  </si>
  <si>
    <t>จ้างเหมาบริการรถยนต์ 1 คัน เพื่อปฏิบัติราชการต่างจังหวัด ณ จังหวัดเขอนแก่น และจังหวัดมหาสารคาม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</si>
  <si>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จังหวัดปราจีนบุรี</t>
  </si>
  <si>
    <t>10,800.00
11,400.00
11,800.00</t>
  </si>
  <si>
    <t>บริษัท นภา กรีน เอิร์ท แอนด์คอนซัลแตนท์ จำกัด</t>
  </si>
  <si>
    <t>1. บริษัท เบสท์ ดีเซ็นท์ จำกัด 
(สำนักงานใหญ่)</t>
  </si>
  <si>
    <t>2. บ.พาราดิซัล มีเดีย จำกัด</t>
  </si>
  <si>
    <t>3. บ.เฟมัส อินฟินิตี้ จำกัด</t>
  </si>
  <si>
    <t>53,200.00
56,000.00
57,400.00</t>
  </si>
  <si>
    <t>14,800.00
16,400.00
16,000.00</t>
  </si>
  <si>
    <t>14,,000.00
15,200.00
15,600.00</t>
  </si>
  <si>
    <t xml:space="preserve">1. บริษัท พูลทรัพย์ เอ็กเพรส 1985 จำกัด
2. ห้างหุ้นส่วน นิภาทรานสปอร์ต จำกัด
3. บริษัท ไอ แทรเวล 46 จำกัด (สำนักงานใหญ่) </t>
  </si>
  <si>
    <t>11,400.00
12,000.00
11,700.00</t>
  </si>
  <si>
    <t>10,500.00
13,500.00
12,000.00</t>
  </si>
  <si>
    <t>1,6000.00
16,400.00
16,800.00</t>
  </si>
  <si>
    <t>จ้างรถตู้ปรับอากาศในพื้นจังหวัดชุมพร 
จำนวน 7 คันพร้อมพนักงานขับรถยต์ ในวันที่ 27 มีนาคม 2568 รวมค่าน้ำมันเชื้อเพลิง</t>
  </si>
  <si>
    <t>จ้างทำสื่อประชาสัมพันธ์การพัฒนาต้นแบบชุมชนคาร์บอนต่ำ</t>
  </si>
  <si>
    <t>จัดจ้างเหมาบริการรถตู้ปรับอากาศ จำนวน 2 คัน พร้อมพนักงานขับรถยนต์ ระหว่างวันที่ 10 - 16 มีนาคม 2568
เดินทางไป - กลับ (กรุงเทพฯ-จังหวัดสุราษฎร์ธานี จังหวัดชุมพร จังหวัดประจวบคีรีขันธ์ -จังหวัดภูเก็ต กรุงเทพฯ) รวมค่าน้ำมันเชื้อเพลิง</t>
  </si>
  <si>
    <t>จัดจ้างเหมาบริการรถตู้ปรับอากาศ จำนวน 1 คันพร้อมพนักงานขับรถยนต์ ระหว่างวันที่ 10 - 13 มีนาคม 2568 เดินทางไป - กลับ (กรุงเทพฯ-ประจวบคีรีขันธ์-ปทุมธานี-กรุงเทพฯ)  รวมค่าน้ำมันเชื้อเพลิง</t>
  </si>
  <si>
    <t>จ้างเหมาบริการรถบัสโดยสารปรับอากาศในพื้นที่ จำนวน 1 คัน รวมค่าน้ำมันเชื้อเพลิง พร้อมพนักงานขับรถ 
ในวันที่ 20 มีนาคม 2568</t>
  </si>
  <si>
    <t>19,000.00
20,000.00
20,500.00</t>
  </si>
  <si>
    <t>9,000.00
9,600.00
9,400.00</t>
  </si>
  <si>
    <t>นายสรธนพล มีสัจ</t>
  </si>
  <si>
    <t xml:space="preserve">จ้างออกแบบอาร์ตเวิร์คและผลิตสื่อ Infographic แผนการปรับตัวต่อการเปลี่ยนแปลงสภาพภูมิอากาศแห่งชาติ (Thailand’s National Adaptation Plan : NAP) </t>
  </si>
  <si>
    <t>บริษัท จีระสหายวัฒนา จำกัด</t>
  </si>
  <si>
    <t xml:space="preserve">จ้างออกแบบคู่มือการเรียนรู้สิ่งแวดล้อมศึกษา Climate Change Education: Marine </t>
  </si>
  <si>
    <t>บริษัท เอ.เจ. กรุ๊ป 1972 จำกัด</t>
  </si>
  <si>
    <t xml:space="preserve">จ้างจัดกิจกรรมส่งเสริมกลไกการมีส่วนร่วมของผู้ประกอบการภาคเอกชน ในการผลิตสินค้าหรือบริการที่เป็นมิตรกับสิ่งแวดล้อม ตามหลัก BCG Model </t>
  </si>
  <si>
    <t>บริษัท เอเซีย ยูทิลิตี้ กรุ๊ป จำกัด</t>
  </si>
  <si>
    <t>จ้างผลิตสื่อประกอบการดำเนินงานเสริมศักยภาพเครือข่ายภาคการศึกษา ด้านการเปลี่ยนแปลงสภาพภูมิอากาศและสิ่งแวดล้อม</t>
  </si>
  <si>
    <t>บริษัท ใจดี 168 จำกัด</t>
  </si>
  <si>
    <t>จ้างพิมพ์คู่มือการเรียนรู้สิ่งแวดล้อมศึกษา Climate Change Education: Marine</t>
  </si>
  <si>
    <t>ร้านเอ็มไอพีซี</t>
  </si>
  <si>
    <t>จ้างผลิตและเผยแพร่คลิปวิดีโอ ส่งเสริมการปรับเปลี่ยนพฤติกรรมที่เป็นมิตรกับสิ่งแวดล้อมผ่านบุคคลที่มีชื่อเสียง ทางสถานีโทรทัศน์และสื่อออนไลน์</t>
  </si>
  <si>
    <t>จ้างพัฒนาขีดความสามารถของบุคลากรด้านการปรับตัวต่อการเปลี่ยนแปลงสภาพภูมิอากาศ</t>
  </si>
  <si>
    <t>บริษัท อิลลูมินเอท จำกัด</t>
  </si>
  <si>
    <t>จ้างเหมาบริการรถตู้ปรับอากาศ พร้อมพนักงานขับรถยนต์</t>
  </si>
  <si>
    <t>1. นายสรธนพล มีสัจ
2. นายศักดา หินสีขาว
3. นายจีรศักดิ์ มาเลิศ</t>
  </si>
  <si>
    <t>1. บริษัท จีระสหายวัฒนา จำกัด
2. บริษัท ซีบีไอเอส คอนซัลติ้ง จำกัด
3. บริษัท อินโน ไซเคิล แลบ จำกัด</t>
  </si>
  <si>
    <t>1. บริษัท เอ.เจ. กรุ๊ป 1972 จำกัด
2. บริษัท บอลลูนสกรีน โพรดัส์ จำกัด
3. บริษัท โฟโน่ อินเตอร์เนชั่นแนล จำกัด</t>
  </si>
  <si>
    <t>กปอ.61/2568 
ลว. 6/3/68</t>
  </si>
  <si>
    <t>กปอ.62/2568 
ลว. 6/3/68</t>
  </si>
  <si>
    <t>กปอ.63/2568
ลว. 14/3/68</t>
  </si>
  <si>
    <t>1. บริษัท เอเซีย ยูทิลิตี้ กรุ๊ป จำกัด
2. บริษัท ที.อาร์. มีเดีย จำกัด
3. บริษัท เอ็มบี เซอร์วิส จำกัด</t>
  </si>
  <si>
    <t>1. บริษัท ใจดี 168 จำกัด
2. บริษัท โมเดิร์นอาร์ต กราฟฟิก จำกัด
3. บริษัท อาร์ทปริ้นท์ จำกัด</t>
  </si>
  <si>
    <t>1. ร้านเอ็มไอพีซี
2. บริษัท แอพดา กรุ๊ป จำกัด
3. ไทยการพิมพ์</t>
  </si>
  <si>
    <t>1. บริษัท ท็อปนิวส์ ดิจิตัล มีเดีย จำกัด
2. บริษัท กาแลกซี่ มัลติมีเดีย 
คอร์ปอเรชั่น จำกัด
3. บริษัท มาร์ช พีอาร์ จำกัด</t>
  </si>
  <si>
    <t>1. บริษัท อิลลูมินเอท จำกัด
2. บริษัท โวเดน สตูดิโอ จำกัด
3. บริษัท 1009 เอนเตอร์ เทนเมนท์ จำกัด</t>
  </si>
  <si>
    <t>กปอ.64/2568 
ลว. 14/3/68</t>
  </si>
  <si>
    <t>กปอ.65/2568 
ลว. 24/3/68</t>
  </si>
  <si>
    <t>กปอ.66/2568 
ลว. 25/3/68</t>
  </si>
  <si>
    <t>กปอ.67/2568 
ลว. 25/3/68</t>
  </si>
  <si>
    <t>กปอ.68/2568 
ลว. 31/3/68</t>
  </si>
  <si>
    <t>28,800.00
29,400.00
30,000.00</t>
  </si>
  <si>
    <t>500,000.00
545,700.00
556,400.00</t>
  </si>
  <si>
    <t>99,000.00
107,000.00
109,140.00</t>
  </si>
  <si>
    <t>496,000.00
498,085.00
499,797.00</t>
  </si>
  <si>
    <t>500,000.00
510,000.00
515,000.00</t>
  </si>
  <si>
    <t>399,500.00
428,000.00
430,800.00</t>
  </si>
  <si>
    <t>435,000.00
468,000.00
450,000.00</t>
  </si>
  <si>
    <t>89,900.00
110,500.00
135,250.00</t>
  </si>
  <si>
    <t>1. บริษัท มิกซ์ แลบ จำกัด
2.บริษัท เคพีวาย เทรดดิ้ง กรุ๊ป จำกัด 
สนง.ใหญ่
3. บริษัท เจ เค กรุ๊ป จำกัด</t>
  </si>
  <si>
    <t xml:space="preserve">                    กรมการเปลี่ยนแปลงสภาพภูมิอากาศและสิ่งแวดล้อม </t>
  </si>
  <si>
    <t xml:space="preserve">                   วันที่ 1 เดือน เมษายน พ.ศ. 2568</t>
  </si>
  <si>
    <t xml:space="preserve">1. บริษัท ไดมอนด์ เอลลิเวเตอร์ จำกัด 
2. บริษัท อินฟินิท9 ซิสเท็ม จำกัด
3. ห้างหุ้นส่วนจำกัด แอล แอนด์ พี 
เอลลิเวเตอร์ </t>
  </si>
  <si>
    <t>จ้างผลิตและเผยแพร่คลิปรายงานความโปร่งใสรายสองปี ด้านการลดก๊าซเรือนกระจกและการปรับตัวต่อการเปลี่ยนแปลง
สภาพภูมิอากาศของประเทศไทย</t>
  </si>
  <si>
    <t>499,155.00
508,250.00
513,600.00</t>
  </si>
  <si>
    <t>บริษัท ท็อปนิวส์ ดิจิตัล มีเดีย จำกัด</t>
  </si>
  <si>
    <t>1. บริษัท นภา กรีนเอิร์ท แอนด์ 
คอนซัลแตนท์ จำกัด
2. บริษัท เคเค บิวดิ้งแอนด์การ์เด้น แคร์ จำกัด
3. บริษัท กรีนฟีลด์ ไบโอเทคโนโลยี 
(ประเทศไทย) จำกัด</t>
  </si>
  <si>
    <t>500,000.00
520,000.00
535,000.00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</si>
  <si>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
สุราษฎร์ธานี 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</si>
</sst>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shrinkToFit="1"/>
    </xf>
    <xf numFmtId="4" fontId="5" fillId="3" borderId="1" xfId="0" applyNumberFormat="1" applyFont="1" applyFill="1" applyBorder="1" applyAlignment="1">
      <alignment horizontal="right" vertical="top" wrapText="1" shrinkToFit="1"/>
    </xf>
    <xf numFmtId="0" fontId="5" fillId="3" borderId="1" xfId="0" applyFont="1" applyFill="1" applyBorder="1" applyAlignment="1">
      <alignment horizontal="left" vertical="top" wrapText="1" shrinkToFit="1"/>
    </xf>
    <xf numFmtId="0" fontId="5" fillId="3" borderId="1" xfId="0" applyFont="1" applyFill="1" applyBorder="1" applyAlignment="1">
      <alignment horizontal="left" vertical="top" shrinkToFit="1"/>
    </xf>
    <xf numFmtId="4" fontId="5" fillId="3" borderId="1" xfId="0" applyNumberFormat="1" applyFont="1" applyFill="1" applyBorder="1" applyAlignment="1">
      <alignment horizontal="right" vertical="top" shrinkToFit="1"/>
    </xf>
    <xf numFmtId="0" fontId="5" fillId="0" borderId="1" xfId="0" applyFont="1" applyBorder="1" applyAlignment="1">
      <alignment horizontal="center" vertical="top" wrapText="1" shrinkToFi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shrinkToFi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/>
    </xf>
    <xf numFmtId="4" fontId="5" fillId="3" borderId="1" xfId="0" applyNumberFormat="1" applyFont="1" applyFill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15" fontId="5" fillId="3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 shrinkToFit="1"/>
    </xf>
    <xf numFmtId="0" fontId="1" fillId="3" borderId="1" xfId="0" applyFont="1" applyFill="1" applyBorder="1" applyAlignment="1">
      <alignment horizontal="left" vertical="top" shrinkToFit="1"/>
    </xf>
    <xf numFmtId="43" fontId="4" fillId="0" borderId="1" xfId="1" applyFont="1" applyFill="1" applyBorder="1" applyAlignment="1">
      <alignment horizontal="left" vertical="top" shrinkToFit="1"/>
    </xf>
    <xf numFmtId="0" fontId="4" fillId="0" borderId="1" xfId="0" applyFont="1" applyBorder="1" applyAlignment="1">
      <alignment vertical="top"/>
    </xf>
    <xf numFmtId="4" fontId="1" fillId="3" borderId="1" xfId="0" applyNumberFormat="1" applyFont="1" applyFill="1" applyBorder="1" applyAlignment="1">
      <alignment horizontal="right" vertical="top" shrinkToFit="1"/>
    </xf>
    <xf numFmtId="0" fontId="5" fillId="3" borderId="1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center" vertical="top" shrinkToFit="1"/>
    </xf>
    <xf numFmtId="17" fontId="6" fillId="0" borderId="5" xfId="0" applyNumberFormat="1" applyFont="1" applyBorder="1" applyAlignment="1">
      <alignment horizontal="left" vertical="top" wrapText="1" shrinkToFit="1"/>
    </xf>
    <xf numFmtId="43" fontId="6" fillId="0" borderId="5" xfId="1" applyFont="1" applyFill="1" applyBorder="1" applyAlignment="1">
      <alignment horizontal="center" vertical="top" shrinkToFit="1"/>
    </xf>
    <xf numFmtId="4" fontId="6" fillId="0" borderId="5" xfId="0" applyNumberFormat="1" applyFont="1" applyBorder="1" applyAlignment="1">
      <alignment vertical="top" shrinkToFit="1"/>
    </xf>
    <xf numFmtId="0" fontId="5" fillId="0" borderId="2" xfId="0" applyFont="1" applyBorder="1" applyAlignment="1">
      <alignment horizontal="center" vertical="top" shrinkToFit="1"/>
    </xf>
    <xf numFmtId="4" fontId="6" fillId="0" borderId="5" xfId="0" applyNumberFormat="1" applyFont="1" applyBorder="1" applyAlignment="1">
      <alignment horizontal="right" vertical="top" wrapText="1" shrinkToFit="1"/>
    </xf>
    <xf numFmtId="0" fontId="5" fillId="0" borderId="2" xfId="0" applyFont="1" applyBorder="1" applyAlignment="1">
      <alignment horizontal="center" vertical="top" wrapText="1" shrinkToFit="1"/>
    </xf>
    <xf numFmtId="0" fontId="5" fillId="0" borderId="5" xfId="0" applyFont="1" applyBorder="1" applyAlignment="1">
      <alignment horizontal="left" vertical="top" shrinkToFit="1"/>
    </xf>
    <xf numFmtId="0" fontId="6" fillId="0" borderId="5" xfId="0" applyFont="1" applyBorder="1" applyAlignment="1">
      <alignment vertical="top" shrinkToFit="1"/>
    </xf>
    <xf numFmtId="4" fontId="5" fillId="3" borderId="3" xfId="0" applyNumberFormat="1" applyFont="1" applyFill="1" applyBorder="1" applyAlignment="1">
      <alignment horizontal="right" vertical="top" shrinkToFit="1"/>
    </xf>
    <xf numFmtId="17" fontId="6" fillId="0" borderId="5" xfId="0" applyNumberFormat="1" applyFont="1" applyBorder="1" applyAlignment="1">
      <alignment horizontal="left" vertical="top" shrinkToFit="1"/>
    </xf>
    <xf numFmtId="0" fontId="6" fillId="0" borderId="5" xfId="0" applyFont="1" applyBorder="1" applyAlignment="1">
      <alignment vertical="top"/>
    </xf>
    <xf numFmtId="0" fontId="5" fillId="3" borderId="3" xfId="0" applyFont="1" applyFill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center" vertical="top" shrinkToFit="1"/>
    </xf>
    <xf numFmtId="17" fontId="6" fillId="0" borderId="6" xfId="0" applyNumberFormat="1" applyFont="1" applyBorder="1" applyAlignment="1">
      <alignment horizontal="left" shrinkToFit="1"/>
    </xf>
    <xf numFmtId="43" fontId="6" fillId="0" borderId="6" xfId="1" applyFont="1" applyFill="1" applyBorder="1" applyAlignment="1">
      <alignment horizontal="center" vertical="top" shrinkToFit="1"/>
    </xf>
    <xf numFmtId="4" fontId="6" fillId="0" borderId="6" xfId="0" applyNumberFormat="1" applyFont="1" applyBorder="1" applyAlignment="1">
      <alignment vertical="top" shrinkToFit="1"/>
    </xf>
    <xf numFmtId="0" fontId="6" fillId="0" borderId="6" xfId="0" applyFont="1" applyBorder="1" applyAlignment="1">
      <alignment vertical="top"/>
    </xf>
    <xf numFmtId="4" fontId="5" fillId="3" borderId="4" xfId="0" applyNumberFormat="1" applyFont="1" applyFill="1" applyBorder="1" applyAlignment="1">
      <alignment horizontal="right" vertical="top" shrinkToFit="1"/>
    </xf>
    <xf numFmtId="0" fontId="5" fillId="3" borderId="4" xfId="0" applyFont="1" applyFill="1" applyBorder="1" applyAlignment="1">
      <alignment horizontal="lef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3" xfId="0" applyFont="1" applyBorder="1" applyAlignment="1">
      <alignment horizontal="center" vertical="top" wrapText="1" shrinkToFit="1"/>
    </xf>
    <xf numFmtId="43" fontId="5" fillId="0" borderId="3" xfId="1" applyFont="1" applyBorder="1" applyAlignment="1">
      <alignment vertical="top" shrinkToFit="1"/>
    </xf>
    <xf numFmtId="0" fontId="5" fillId="0" borderId="3" xfId="0" applyFont="1" applyBorder="1" applyAlignment="1">
      <alignment vertical="top" shrinkToFit="1"/>
    </xf>
    <xf numFmtId="0" fontId="5" fillId="0" borderId="4" xfId="0" applyFont="1" applyBorder="1" applyAlignment="1">
      <alignment horizontal="center" shrinkToFit="1"/>
    </xf>
    <xf numFmtId="43" fontId="6" fillId="0" borderId="6" xfId="1" applyFont="1" applyFill="1" applyBorder="1" applyAlignment="1">
      <alignment horizontal="center" shrinkToFit="1"/>
    </xf>
    <xf numFmtId="4" fontId="6" fillId="0" borderId="6" xfId="0" applyNumberFormat="1" applyFont="1" applyBorder="1" applyAlignment="1">
      <alignment shrinkToFit="1"/>
    </xf>
    <xf numFmtId="17" fontId="6" fillId="0" borderId="6" xfId="0" applyNumberFormat="1" applyFont="1" applyBorder="1" applyAlignment="1">
      <alignment horizontal="left" vertical="top" wrapText="1" shrinkToFit="1"/>
    </xf>
    <xf numFmtId="0" fontId="5" fillId="0" borderId="4" xfId="0" applyFont="1" applyBorder="1" applyAlignment="1">
      <alignment vertical="top" shrinkToFit="1"/>
    </xf>
    <xf numFmtId="17" fontId="6" fillId="0" borderId="7" xfId="0" applyNumberFormat="1" applyFont="1" applyBorder="1" applyAlignment="1">
      <alignment horizontal="left" vertical="top" wrapText="1" shrinkToFit="1"/>
    </xf>
    <xf numFmtId="43" fontId="6" fillId="0" borderId="7" xfId="1" applyFont="1" applyFill="1" applyBorder="1" applyAlignment="1">
      <alignment horizontal="center" vertical="top" shrinkToFit="1"/>
    </xf>
    <xf numFmtId="4" fontId="6" fillId="0" borderId="7" xfId="0" applyNumberFormat="1" applyFont="1" applyBorder="1" applyAlignment="1">
      <alignment vertical="top" shrinkToFit="1"/>
    </xf>
    <xf numFmtId="17" fontId="6" fillId="0" borderId="7" xfId="0" applyNumberFormat="1" applyFont="1" applyBorder="1" applyAlignment="1">
      <alignment horizontal="left" vertical="top" shrinkToFit="1"/>
    </xf>
    <xf numFmtId="4" fontId="6" fillId="0" borderId="7" xfId="0" applyNumberFormat="1" applyFont="1" applyBorder="1" applyAlignment="1">
      <alignment horizontal="right" vertical="top" wrapText="1" shrinkToFit="1"/>
    </xf>
    <xf numFmtId="0" fontId="5" fillId="0" borderId="1" xfId="0" applyFont="1" applyBorder="1" applyAlignment="1">
      <alignment vertical="top" wrapText="1" shrinkToFit="1"/>
    </xf>
    <xf numFmtId="0" fontId="5" fillId="0" borderId="1" xfId="0" applyFont="1" applyBorder="1" applyAlignment="1">
      <alignment vertical="top" shrinkToFit="1"/>
    </xf>
    <xf numFmtId="17" fontId="6" fillId="0" borderId="1" xfId="0" applyNumberFormat="1" applyFont="1" applyBorder="1" applyAlignment="1">
      <alignment horizontal="left" vertical="top" wrapText="1" shrinkToFit="1"/>
    </xf>
    <xf numFmtId="17" fontId="6" fillId="0" borderId="1" xfId="0" applyNumberFormat="1" applyFont="1" applyBorder="1" applyAlignment="1">
      <alignment horizontal="left" vertical="top" shrinkToFit="1"/>
    </xf>
    <xf numFmtId="0" fontId="8" fillId="0" borderId="1" xfId="0" applyFont="1" applyBorder="1" applyAlignment="1">
      <alignment vertical="top"/>
    </xf>
    <xf numFmtId="0" fontId="5" fillId="0" borderId="4" xfId="0" applyFont="1" applyBorder="1" applyAlignment="1">
      <alignment vertical="top" wrapText="1" shrinkToFit="1"/>
    </xf>
    <xf numFmtId="4" fontId="6" fillId="0" borderId="6" xfId="0" applyNumberFormat="1" applyFont="1" applyBorder="1" applyAlignment="1">
      <alignment horizontal="right" vertical="top" wrapText="1" shrinkToFit="1"/>
    </xf>
    <xf numFmtId="0" fontId="5" fillId="0" borderId="4" xfId="0" applyFont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shrinkToFit="1"/>
    </xf>
    <xf numFmtId="4" fontId="6" fillId="0" borderId="1" xfId="0" applyNumberFormat="1" applyFont="1" applyBorder="1" applyAlignment="1">
      <alignment vertical="top" shrinkToFit="1"/>
    </xf>
    <xf numFmtId="4" fontId="6" fillId="0" borderId="1" xfId="0" applyNumberFormat="1" applyFont="1" applyBorder="1" applyAlignment="1">
      <alignment horizontal="right" vertical="top" wrapText="1" shrinkToFit="1"/>
    </xf>
    <xf numFmtId="0" fontId="6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shrinkToFit="1"/>
    </xf>
    <xf numFmtId="17" fontId="6" fillId="0" borderId="8" xfId="0" applyNumberFormat="1" applyFont="1" applyBorder="1" applyAlignment="1">
      <alignment horizontal="left" vertical="top" wrapText="1" shrinkToFit="1"/>
    </xf>
    <xf numFmtId="43" fontId="6" fillId="0" borderId="8" xfId="1" applyFont="1" applyFill="1" applyBorder="1" applyAlignment="1">
      <alignment horizontal="center" vertical="top" shrinkToFit="1"/>
    </xf>
    <xf numFmtId="4" fontId="6" fillId="0" borderId="8" xfId="0" applyNumberFormat="1" applyFont="1" applyBorder="1" applyAlignment="1">
      <alignment vertical="top" shrinkToFit="1"/>
    </xf>
    <xf numFmtId="0" fontId="6" fillId="0" borderId="6" xfId="0" applyFont="1" applyBorder="1"/>
    <xf numFmtId="43" fontId="5" fillId="0" borderId="4" xfId="1" applyFont="1" applyBorder="1" applyAlignment="1">
      <alignment shrinkToFit="1"/>
    </xf>
    <xf numFmtId="0" fontId="5" fillId="0" borderId="2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left" shrinkToFit="1"/>
    </xf>
    <xf numFmtId="0" fontId="5" fillId="0" borderId="1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top" shrinkToFit="1"/>
    </xf>
    <xf numFmtId="0" fontId="4" fillId="3" borderId="1" xfId="0" applyFont="1" applyFill="1" applyBorder="1" applyAlignment="1">
      <alignment horizontal="left" vertical="top" wrapText="1" shrinkToFit="1"/>
    </xf>
    <xf numFmtId="4" fontId="4" fillId="3" borderId="1" xfId="0" applyNumberFormat="1" applyFont="1" applyFill="1" applyBorder="1" applyAlignment="1">
      <alignment horizontal="right" vertical="top" shrinkToFit="1"/>
    </xf>
    <xf numFmtId="0" fontId="4" fillId="0" borderId="1" xfId="0" applyFont="1" applyBorder="1" applyAlignment="1">
      <alignment vertical="top" wrapText="1" shrinkToFit="1"/>
    </xf>
    <xf numFmtId="0" fontId="4" fillId="3" borderId="1" xfId="0" applyFont="1" applyFill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top" wrapText="1" shrinkToFit="1"/>
    </xf>
    <xf numFmtId="4" fontId="4" fillId="3" borderId="1" xfId="0" applyNumberFormat="1" applyFont="1" applyFill="1" applyBorder="1" applyAlignment="1">
      <alignment horizontal="right" vertical="top" wrapText="1" shrinkToFit="1"/>
    </xf>
    <xf numFmtId="0" fontId="1" fillId="3" borderId="4" xfId="0" applyFont="1" applyFill="1" applyBorder="1" applyAlignment="1">
      <alignment horizontal="center" vertical="top" shrinkToFit="1"/>
    </xf>
    <xf numFmtId="43" fontId="4" fillId="0" borderId="4" xfId="1" applyFont="1" applyFill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shrinkToFit="1"/>
    </xf>
    <xf numFmtId="49" fontId="7" fillId="0" borderId="4" xfId="0" applyNumberFormat="1" applyFont="1" applyBorder="1" applyAlignment="1">
      <alignment horizontal="center" vertical="top" wrapText="1" shrinkToFit="1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43" fontId="1" fillId="0" borderId="3" xfId="1" applyFont="1" applyFill="1" applyBorder="1" applyAlignment="1">
      <alignment horizontal="center" vertical="top"/>
    </xf>
    <xf numFmtId="43" fontId="1" fillId="0" borderId="4" xfId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3018-8243-4A1E-B528-3ACF4F557402}">
  <dimension ref="A1:K25"/>
  <sheetViews>
    <sheetView topLeftCell="D3" zoomScale="150" zoomScaleNormal="150" workbookViewId="0">
      <selection activeCell="K4" sqref="K4"/>
    </sheetView>
  </sheetViews>
  <sheetFormatPr defaultColWidth="9.140625" defaultRowHeight="18.75"/>
  <cols>
    <col min="1" max="1" width="9" style="3" customWidth="1"/>
    <col min="2" max="2" width="37.7109375" style="4" customWidth="1"/>
    <col min="3" max="3" width="18.140625" style="7" customWidth="1"/>
    <col min="4" max="4" width="13.85546875" style="7" bestFit="1" customWidth="1"/>
    <col min="5" max="5" width="14" style="5" customWidth="1"/>
    <col min="6" max="6" width="31.28515625" style="3" customWidth="1"/>
    <col min="7" max="7" width="22.28515625" style="2" customWidth="1"/>
    <col min="8" max="8" width="30" style="4" customWidth="1"/>
    <col min="9" max="9" width="20.140625" style="4" customWidth="1"/>
    <col min="10" max="10" width="21.140625" style="6" customWidth="1"/>
    <col min="11" max="11" width="14.7109375" style="1" customWidth="1"/>
    <col min="12" max="16384" width="9.140625" style="1"/>
  </cols>
  <sheetData>
    <row r="1" spans="1:11">
      <c r="A1" s="9"/>
      <c r="B1" s="113" t="s">
        <v>98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1">
      <c r="A2" s="113" t="s">
        <v>326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3" t="s">
        <v>327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7.5">
      <c r="A4" s="10" t="s">
        <v>38</v>
      </c>
      <c r="B4" s="11" t="s">
        <v>46</v>
      </c>
      <c r="C4" s="12" t="s">
        <v>39</v>
      </c>
      <c r="D4" s="12" t="s">
        <v>0</v>
      </c>
      <c r="E4" s="13" t="s">
        <v>40</v>
      </c>
      <c r="F4" s="14" t="s">
        <v>41</v>
      </c>
      <c r="G4" s="14" t="s">
        <v>42</v>
      </c>
      <c r="H4" s="11" t="s">
        <v>43</v>
      </c>
      <c r="I4" s="11" t="s">
        <v>45</v>
      </c>
      <c r="J4" s="11" t="s">
        <v>44</v>
      </c>
      <c r="K4" s="11" t="s">
        <v>48</v>
      </c>
    </row>
    <row r="5" spans="1:11" ht="105" customHeight="1">
      <c r="A5" s="18">
        <v>1</v>
      </c>
      <c r="B5" s="16" t="s">
        <v>7</v>
      </c>
      <c r="C5" s="8">
        <v>800000</v>
      </c>
      <c r="D5" s="8">
        <v>800000</v>
      </c>
      <c r="E5" s="15" t="s">
        <v>3</v>
      </c>
      <c r="F5" s="19" t="s">
        <v>53</v>
      </c>
      <c r="G5" s="21" t="s">
        <v>52</v>
      </c>
      <c r="H5" s="16" t="s">
        <v>49</v>
      </c>
      <c r="I5" s="21">
        <v>758200</v>
      </c>
      <c r="J5" s="16" t="s">
        <v>5</v>
      </c>
      <c r="K5" s="17" t="s">
        <v>8</v>
      </c>
    </row>
    <row r="6" spans="1:11" ht="98.25" customHeight="1">
      <c r="A6" s="18">
        <v>2</v>
      </c>
      <c r="B6" s="16" t="s">
        <v>9</v>
      </c>
      <c r="C6" s="8">
        <v>770000</v>
      </c>
      <c r="D6" s="8">
        <v>765000</v>
      </c>
      <c r="E6" s="15" t="s">
        <v>3</v>
      </c>
      <c r="F6" s="19" t="s">
        <v>57</v>
      </c>
      <c r="G6" s="21" t="s">
        <v>56</v>
      </c>
      <c r="H6" s="16" t="s">
        <v>54</v>
      </c>
      <c r="I6" s="21">
        <v>735000</v>
      </c>
      <c r="J6" s="16" t="s">
        <v>5</v>
      </c>
      <c r="K6" s="17" t="s">
        <v>10</v>
      </c>
    </row>
    <row r="7" spans="1:11" ht="93.75">
      <c r="A7" s="18">
        <v>3</v>
      </c>
      <c r="B7" s="16" t="s">
        <v>11</v>
      </c>
      <c r="C7" s="8">
        <v>2500000</v>
      </c>
      <c r="D7" s="8">
        <v>2500000</v>
      </c>
      <c r="E7" s="15" t="s">
        <v>2</v>
      </c>
      <c r="F7" s="19" t="s">
        <v>55</v>
      </c>
      <c r="G7" s="21">
        <v>2500000</v>
      </c>
      <c r="H7" s="16" t="s">
        <v>55</v>
      </c>
      <c r="I7" s="21">
        <v>2495000</v>
      </c>
      <c r="J7" s="16" t="s">
        <v>6</v>
      </c>
      <c r="K7" s="17" t="s">
        <v>12</v>
      </c>
    </row>
    <row r="8" spans="1:11" ht="93.75">
      <c r="A8" s="18">
        <v>4</v>
      </c>
      <c r="B8" s="16" t="s">
        <v>22</v>
      </c>
      <c r="C8" s="8">
        <v>950000</v>
      </c>
      <c r="D8" s="8">
        <v>948858.33</v>
      </c>
      <c r="E8" s="15" t="s">
        <v>3</v>
      </c>
      <c r="F8" s="19" t="s">
        <v>59</v>
      </c>
      <c r="G8" s="21" t="s">
        <v>58</v>
      </c>
      <c r="H8" s="16" t="s">
        <v>47</v>
      </c>
      <c r="I8" s="21">
        <v>940000</v>
      </c>
      <c r="J8" s="16" t="s">
        <v>5</v>
      </c>
      <c r="K8" s="17" t="s">
        <v>13</v>
      </c>
    </row>
    <row r="9" spans="1:11" ht="138" customHeight="1">
      <c r="A9" s="18">
        <v>5</v>
      </c>
      <c r="B9" s="16" t="s">
        <v>14</v>
      </c>
      <c r="C9" s="8">
        <v>7995000</v>
      </c>
      <c r="D9" s="8">
        <v>7995000</v>
      </c>
      <c r="E9" s="15" t="s">
        <v>3</v>
      </c>
      <c r="F9" s="19" t="s">
        <v>61</v>
      </c>
      <c r="G9" s="21" t="s">
        <v>60</v>
      </c>
      <c r="H9" s="16" t="s">
        <v>62</v>
      </c>
      <c r="I9" s="21">
        <v>7989000</v>
      </c>
      <c r="J9" s="16" t="s">
        <v>4</v>
      </c>
      <c r="K9" s="17" t="s">
        <v>15</v>
      </c>
    </row>
    <row r="10" spans="1:11" ht="101.25" customHeight="1">
      <c r="A10" s="18">
        <v>6</v>
      </c>
      <c r="B10" s="16" t="s">
        <v>16</v>
      </c>
      <c r="C10" s="8">
        <v>16497140</v>
      </c>
      <c r="D10" s="8">
        <v>16497140</v>
      </c>
      <c r="E10" s="15" t="s">
        <v>2</v>
      </c>
      <c r="F10" s="19" t="s">
        <v>64</v>
      </c>
      <c r="G10" s="21" t="s">
        <v>65</v>
      </c>
      <c r="H10" s="16" t="s">
        <v>63</v>
      </c>
      <c r="I10" s="21">
        <v>16478000</v>
      </c>
      <c r="J10" s="16" t="s">
        <v>17</v>
      </c>
      <c r="K10" s="17" t="s">
        <v>18</v>
      </c>
    </row>
    <row r="11" spans="1:11" ht="97.5" customHeight="1">
      <c r="A11" s="18">
        <v>7</v>
      </c>
      <c r="B11" s="16" t="s">
        <v>19</v>
      </c>
      <c r="C11" s="8">
        <v>3000000</v>
      </c>
      <c r="D11" s="8">
        <v>2993860</v>
      </c>
      <c r="E11" s="15" t="s">
        <v>3</v>
      </c>
      <c r="F11" s="19" t="s">
        <v>67</v>
      </c>
      <c r="G11" s="21" t="s">
        <v>66</v>
      </c>
      <c r="H11" s="16" t="s">
        <v>51</v>
      </c>
      <c r="I11" s="21">
        <v>2950000</v>
      </c>
      <c r="J11" s="16" t="s">
        <v>5</v>
      </c>
      <c r="K11" s="17" t="s">
        <v>20</v>
      </c>
    </row>
    <row r="12" spans="1:11" ht="93.75">
      <c r="A12" s="18">
        <v>8</v>
      </c>
      <c r="B12" s="16" t="s">
        <v>21</v>
      </c>
      <c r="C12" s="8">
        <v>900000</v>
      </c>
      <c r="D12" s="8">
        <v>900000</v>
      </c>
      <c r="E12" s="15" t="s">
        <v>3</v>
      </c>
      <c r="F12" s="19" t="s">
        <v>68</v>
      </c>
      <c r="G12" s="21">
        <v>885000</v>
      </c>
      <c r="H12" s="16" t="s">
        <v>49</v>
      </c>
      <c r="I12" s="21">
        <v>885000</v>
      </c>
      <c r="J12" s="16" t="s">
        <v>5</v>
      </c>
      <c r="K12" s="17" t="s">
        <v>23</v>
      </c>
    </row>
    <row r="13" spans="1:11" ht="105" customHeight="1">
      <c r="A13" s="18">
        <v>9</v>
      </c>
      <c r="B13" s="16" t="s">
        <v>24</v>
      </c>
      <c r="C13" s="8">
        <v>30000000</v>
      </c>
      <c r="D13" s="8">
        <v>30000000</v>
      </c>
      <c r="E13" s="15" t="s">
        <v>2</v>
      </c>
      <c r="F13" s="19" t="s">
        <v>69</v>
      </c>
      <c r="G13" s="21">
        <v>29988006.829999998</v>
      </c>
      <c r="H13" s="16" t="s">
        <v>72</v>
      </c>
      <c r="I13" s="39" t="s">
        <v>71</v>
      </c>
      <c r="J13" s="16" t="s">
        <v>17</v>
      </c>
      <c r="K13" s="17" t="s">
        <v>25</v>
      </c>
    </row>
    <row r="14" spans="1:11" ht="93.75">
      <c r="A14" s="18">
        <v>10</v>
      </c>
      <c r="B14" s="16" t="s">
        <v>26</v>
      </c>
      <c r="C14" s="8">
        <v>1300000</v>
      </c>
      <c r="D14" s="8">
        <v>1299943</v>
      </c>
      <c r="E14" s="15" t="s">
        <v>3</v>
      </c>
      <c r="F14" s="19" t="s">
        <v>50</v>
      </c>
      <c r="G14" s="21" t="s">
        <v>74</v>
      </c>
      <c r="H14" s="16" t="s">
        <v>73</v>
      </c>
      <c r="I14" s="21">
        <v>1270000</v>
      </c>
      <c r="J14" s="16" t="s">
        <v>5</v>
      </c>
      <c r="K14" s="17" t="s">
        <v>27</v>
      </c>
    </row>
    <row r="15" spans="1:11" ht="93.75">
      <c r="A15" s="18">
        <v>11</v>
      </c>
      <c r="B15" s="16" t="s">
        <v>28</v>
      </c>
      <c r="C15" s="8">
        <v>1940000</v>
      </c>
      <c r="D15" s="8">
        <v>1936700</v>
      </c>
      <c r="E15" s="15" t="s">
        <v>3</v>
      </c>
      <c r="F15" s="19" t="s">
        <v>77</v>
      </c>
      <c r="G15" s="21" t="s">
        <v>70</v>
      </c>
      <c r="H15" s="16" t="s">
        <v>76</v>
      </c>
      <c r="I15" s="21">
        <v>1926000</v>
      </c>
      <c r="J15" s="16" t="s">
        <v>5</v>
      </c>
      <c r="K15" s="17" t="s">
        <v>29</v>
      </c>
    </row>
    <row r="16" spans="1:11" ht="93.75">
      <c r="A16" s="18">
        <v>12</v>
      </c>
      <c r="B16" s="16" t="s">
        <v>30</v>
      </c>
      <c r="C16" s="8">
        <v>11800000</v>
      </c>
      <c r="D16" s="8">
        <v>11800000</v>
      </c>
      <c r="E16" s="15" t="s">
        <v>2</v>
      </c>
      <c r="F16" s="19" t="s">
        <v>78</v>
      </c>
      <c r="G16" s="21">
        <v>11800000</v>
      </c>
      <c r="H16" s="16" t="s">
        <v>75</v>
      </c>
      <c r="I16" s="21">
        <v>11800000</v>
      </c>
      <c r="J16" s="16" t="s">
        <v>17</v>
      </c>
      <c r="K16" s="17" t="s">
        <v>31</v>
      </c>
    </row>
    <row r="17" spans="1:11" ht="93.75">
      <c r="A17" s="18">
        <v>13</v>
      </c>
      <c r="B17" s="16" t="s">
        <v>32</v>
      </c>
      <c r="C17" s="8">
        <v>1000000</v>
      </c>
      <c r="D17" s="8">
        <v>997240</v>
      </c>
      <c r="E17" s="15" t="s">
        <v>3</v>
      </c>
      <c r="F17" s="19" t="s">
        <v>82</v>
      </c>
      <c r="G17" s="21" t="s">
        <v>81</v>
      </c>
      <c r="H17" s="16" t="s">
        <v>79</v>
      </c>
      <c r="I17" s="21">
        <v>980000</v>
      </c>
      <c r="J17" s="16" t="s">
        <v>5</v>
      </c>
      <c r="K17" s="17" t="s">
        <v>33</v>
      </c>
    </row>
    <row r="18" spans="1:11" ht="95.25" customHeight="1">
      <c r="A18" s="18">
        <v>14</v>
      </c>
      <c r="B18" s="16" t="s">
        <v>34</v>
      </c>
      <c r="C18" s="8">
        <v>950000</v>
      </c>
      <c r="D18" s="8">
        <v>950000</v>
      </c>
      <c r="E18" s="15" t="s">
        <v>3</v>
      </c>
      <c r="F18" s="19" t="s">
        <v>84</v>
      </c>
      <c r="G18" s="21" t="s">
        <v>83</v>
      </c>
      <c r="H18" s="16" t="s">
        <v>79</v>
      </c>
      <c r="I18" s="21">
        <v>935000</v>
      </c>
      <c r="J18" s="16" t="s">
        <v>5</v>
      </c>
      <c r="K18" s="17" t="s">
        <v>35</v>
      </c>
    </row>
    <row r="19" spans="1:11" ht="93.75">
      <c r="A19" s="18">
        <v>15</v>
      </c>
      <c r="B19" s="16" t="s">
        <v>36</v>
      </c>
      <c r="C19" s="8">
        <v>1500000</v>
      </c>
      <c r="D19" s="8">
        <v>1500000</v>
      </c>
      <c r="E19" s="15" t="s">
        <v>3</v>
      </c>
      <c r="F19" s="19" t="s">
        <v>85</v>
      </c>
      <c r="G19" s="21" t="s">
        <v>86</v>
      </c>
      <c r="H19" s="16" t="s">
        <v>80</v>
      </c>
      <c r="I19" s="20">
        <v>1495000</v>
      </c>
      <c r="J19" s="16" t="s">
        <v>5</v>
      </c>
      <c r="K19" s="17" t="s">
        <v>37</v>
      </c>
    </row>
    <row r="20" spans="1:11" ht="56.25">
      <c r="A20" s="22">
        <v>16</v>
      </c>
      <c r="B20" s="24" t="s">
        <v>247</v>
      </c>
      <c r="C20" s="26">
        <v>10000</v>
      </c>
      <c r="D20" s="26">
        <v>10000</v>
      </c>
      <c r="E20" s="22" t="s">
        <v>1</v>
      </c>
      <c r="F20" s="24" t="s">
        <v>249</v>
      </c>
      <c r="G20" s="23" t="s">
        <v>106</v>
      </c>
      <c r="H20" s="25" t="s">
        <v>101</v>
      </c>
      <c r="I20" s="26">
        <v>10000</v>
      </c>
      <c r="J20" s="40" t="s">
        <v>87</v>
      </c>
      <c r="K20" s="27" t="s">
        <v>99</v>
      </c>
    </row>
    <row r="21" spans="1:11" ht="56.25">
      <c r="A21" s="22">
        <v>17</v>
      </c>
      <c r="B21" s="24" t="s">
        <v>248</v>
      </c>
      <c r="C21" s="26">
        <v>30000</v>
      </c>
      <c r="D21" s="26">
        <v>29425</v>
      </c>
      <c r="E21" s="22" t="s">
        <v>1</v>
      </c>
      <c r="F21" s="24" t="s">
        <v>250</v>
      </c>
      <c r="G21" s="23" t="s">
        <v>107</v>
      </c>
      <c r="H21" s="25" t="s">
        <v>93</v>
      </c>
      <c r="I21" s="26">
        <v>29425</v>
      </c>
      <c r="J21" s="40" t="s">
        <v>87</v>
      </c>
      <c r="K21" s="27" t="s">
        <v>100</v>
      </c>
    </row>
    <row r="22" spans="1:11" ht="75">
      <c r="A22" s="22">
        <v>18</v>
      </c>
      <c r="B22" s="25" t="s">
        <v>91</v>
      </c>
      <c r="C22" s="26">
        <v>101000</v>
      </c>
      <c r="D22" s="26">
        <v>100580</v>
      </c>
      <c r="E22" s="22" t="s">
        <v>1</v>
      </c>
      <c r="F22" s="24" t="s">
        <v>328</v>
      </c>
      <c r="G22" s="23" t="s">
        <v>108</v>
      </c>
      <c r="H22" s="25" t="s">
        <v>94</v>
      </c>
      <c r="I22" s="26">
        <v>100580</v>
      </c>
      <c r="J22" s="40" t="s">
        <v>87</v>
      </c>
      <c r="K22" s="27" t="s">
        <v>102</v>
      </c>
    </row>
    <row r="23" spans="1:11" ht="56.25">
      <c r="A23" s="22">
        <v>19</v>
      </c>
      <c r="B23" s="24" t="s">
        <v>252</v>
      </c>
      <c r="C23" s="26">
        <v>85000</v>
      </c>
      <c r="D23" s="26">
        <v>84780</v>
      </c>
      <c r="E23" s="22" t="s">
        <v>1</v>
      </c>
      <c r="F23" s="24" t="s">
        <v>104</v>
      </c>
      <c r="G23" s="23" t="s">
        <v>109</v>
      </c>
      <c r="H23" s="25" t="s">
        <v>105</v>
      </c>
      <c r="I23" s="26">
        <v>84780</v>
      </c>
      <c r="J23" s="40" t="s">
        <v>87</v>
      </c>
      <c r="K23" s="27" t="s">
        <v>103</v>
      </c>
    </row>
    <row r="24" spans="1:11" ht="75">
      <c r="A24" s="22">
        <v>20</v>
      </c>
      <c r="B24" s="24" t="s">
        <v>251</v>
      </c>
      <c r="C24" s="26">
        <v>20000</v>
      </c>
      <c r="D24" s="26">
        <v>20000</v>
      </c>
      <c r="E24" s="22" t="s">
        <v>1</v>
      </c>
      <c r="F24" s="24" t="s">
        <v>112</v>
      </c>
      <c r="G24" s="23" t="s">
        <v>113</v>
      </c>
      <c r="H24" s="25" t="s">
        <v>110</v>
      </c>
      <c r="I24" s="26">
        <v>20000</v>
      </c>
      <c r="J24" s="40" t="s">
        <v>87</v>
      </c>
      <c r="K24" s="27" t="s">
        <v>111</v>
      </c>
    </row>
    <row r="25" spans="1:11" ht="56.25">
      <c r="A25" s="22">
        <v>21</v>
      </c>
      <c r="B25" s="25" t="s">
        <v>114</v>
      </c>
      <c r="C25" s="26">
        <v>7000</v>
      </c>
      <c r="D25" s="26">
        <v>6848</v>
      </c>
      <c r="E25" s="22" t="s">
        <v>1</v>
      </c>
      <c r="F25" s="24" t="s">
        <v>115</v>
      </c>
      <c r="G25" s="23" t="s">
        <v>117</v>
      </c>
      <c r="H25" s="25" t="s">
        <v>92</v>
      </c>
      <c r="I25" s="26">
        <v>6848</v>
      </c>
      <c r="J25" s="40" t="s">
        <v>87</v>
      </c>
      <c r="K25" s="27" t="s">
        <v>116</v>
      </c>
    </row>
  </sheetData>
  <mergeCells count="3">
    <mergeCell ref="B1:K1"/>
    <mergeCell ref="A2:K2"/>
    <mergeCell ref="A3:K3"/>
  </mergeCells>
  <pageMargins left="0.70866141732283472" right="0.6692913385826772" top="0.70866141732283472" bottom="0.70866141732283472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C614-7950-432C-8FED-9A24130E2227}">
  <dimension ref="A1:K7"/>
  <sheetViews>
    <sheetView zoomScaleNormal="100" workbookViewId="0">
      <selection activeCell="J12" sqref="J12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13" t="s">
        <v>98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2.5" customHeight="1">
      <c r="A2" s="113" t="s">
        <v>326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3" t="s">
        <v>327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7.5">
      <c r="A4" s="10" t="s">
        <v>38</v>
      </c>
      <c r="B4" s="11" t="s">
        <v>46</v>
      </c>
      <c r="C4" s="12" t="s">
        <v>39</v>
      </c>
      <c r="D4" s="12" t="s">
        <v>0</v>
      </c>
      <c r="E4" s="13" t="s">
        <v>40</v>
      </c>
      <c r="F4" s="14" t="s">
        <v>41</v>
      </c>
      <c r="G4" s="14" t="s">
        <v>42</v>
      </c>
      <c r="H4" s="11" t="s">
        <v>43</v>
      </c>
      <c r="I4" s="11" t="s">
        <v>45</v>
      </c>
      <c r="J4" s="11" t="s">
        <v>44</v>
      </c>
      <c r="K4" s="11" t="s">
        <v>48</v>
      </c>
    </row>
    <row r="5" spans="1:11">
      <c r="A5" s="120">
        <v>1</v>
      </c>
      <c r="B5" s="114" t="s">
        <v>329</v>
      </c>
      <c r="C5" s="123">
        <v>500000</v>
      </c>
      <c r="D5" s="123">
        <v>495000</v>
      </c>
      <c r="E5" s="126" t="s">
        <v>1</v>
      </c>
      <c r="F5" s="19" t="s">
        <v>253</v>
      </c>
      <c r="G5" s="28">
        <v>495000</v>
      </c>
      <c r="H5" s="114" t="s">
        <v>118</v>
      </c>
      <c r="I5" s="129">
        <v>495000</v>
      </c>
      <c r="J5" s="114" t="s">
        <v>87</v>
      </c>
      <c r="K5" s="117" t="s">
        <v>256</v>
      </c>
    </row>
    <row r="6" spans="1:11">
      <c r="A6" s="121"/>
      <c r="B6" s="115"/>
      <c r="C6" s="124"/>
      <c r="D6" s="124"/>
      <c r="E6" s="127"/>
      <c r="F6" s="19" t="s">
        <v>254</v>
      </c>
      <c r="G6" s="28">
        <v>565000</v>
      </c>
      <c r="H6" s="115"/>
      <c r="I6" s="130"/>
      <c r="J6" s="115"/>
      <c r="K6" s="118"/>
    </row>
    <row r="7" spans="1:11" ht="44.25" customHeight="1">
      <c r="A7" s="122"/>
      <c r="B7" s="116"/>
      <c r="C7" s="125"/>
      <c r="D7" s="125"/>
      <c r="E7" s="128"/>
      <c r="F7" s="19" t="s">
        <v>255</v>
      </c>
      <c r="G7" s="28">
        <v>550000</v>
      </c>
      <c r="H7" s="116"/>
      <c r="I7" s="131"/>
      <c r="J7" s="116"/>
      <c r="K7" s="119"/>
    </row>
  </sheetData>
  <mergeCells count="12">
    <mergeCell ref="J5:J7"/>
    <mergeCell ref="K5:K7"/>
    <mergeCell ref="B1:K1"/>
    <mergeCell ref="A2:K2"/>
    <mergeCell ref="A3:K3"/>
    <mergeCell ref="A5:A7"/>
    <mergeCell ref="B5:B7"/>
    <mergeCell ref="C5:C7"/>
    <mergeCell ref="D5:D7"/>
    <mergeCell ref="E5:E7"/>
    <mergeCell ref="H5:H7"/>
    <mergeCell ref="I5:I7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B1A6-331F-4B6D-9311-CCD3B49B268F}">
  <dimension ref="A1:K31"/>
  <sheetViews>
    <sheetView topLeftCell="A4" zoomScale="90" zoomScaleNormal="90" workbookViewId="0">
      <selection activeCell="J7" sqref="J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3.710937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13" t="s">
        <v>98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2.5" customHeight="1">
      <c r="A2" s="113" t="s">
        <v>326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3" t="s">
        <v>327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7.5">
      <c r="A4" s="10" t="s">
        <v>38</v>
      </c>
      <c r="B4" s="11" t="s">
        <v>46</v>
      </c>
      <c r="C4" s="12" t="s">
        <v>39</v>
      </c>
      <c r="D4" s="12" t="s">
        <v>0</v>
      </c>
      <c r="E4" s="13" t="s">
        <v>40</v>
      </c>
      <c r="F4" s="14" t="s">
        <v>41</v>
      </c>
      <c r="G4" s="14" t="s">
        <v>42</v>
      </c>
      <c r="H4" s="11" t="s">
        <v>43</v>
      </c>
      <c r="I4" s="11" t="s">
        <v>45</v>
      </c>
      <c r="J4" s="11" t="s">
        <v>44</v>
      </c>
      <c r="K4" s="11" t="s">
        <v>48</v>
      </c>
    </row>
    <row r="5" spans="1:11" ht="93.75">
      <c r="A5" s="46">
        <v>1</v>
      </c>
      <c r="B5" s="47" t="s">
        <v>131</v>
      </c>
      <c r="C5" s="48">
        <v>500000</v>
      </c>
      <c r="D5" s="49">
        <v>500000</v>
      </c>
      <c r="E5" s="50" t="s">
        <v>1</v>
      </c>
      <c r="F5" s="47" t="s">
        <v>332</v>
      </c>
      <c r="G5" s="51" t="s">
        <v>333</v>
      </c>
      <c r="H5" s="47" t="s">
        <v>268</v>
      </c>
      <c r="I5" s="49">
        <v>500000</v>
      </c>
      <c r="J5" s="99" t="s">
        <v>87</v>
      </c>
      <c r="K5" s="52" t="s">
        <v>134</v>
      </c>
    </row>
    <row r="6" spans="1:11">
      <c r="A6" s="46"/>
      <c r="B6" s="53" t="s">
        <v>95</v>
      </c>
      <c r="C6" s="48"/>
      <c r="D6" s="49"/>
      <c r="E6" s="46"/>
      <c r="F6" s="54"/>
      <c r="G6" s="55"/>
      <c r="H6" s="56"/>
      <c r="I6" s="49"/>
      <c r="J6" s="59"/>
      <c r="K6" s="46"/>
    </row>
    <row r="7" spans="1:11">
      <c r="A7" s="46"/>
      <c r="B7" s="56" t="s">
        <v>90</v>
      </c>
      <c r="C7" s="48"/>
      <c r="D7" s="49"/>
      <c r="E7" s="46"/>
      <c r="F7" s="57"/>
      <c r="G7" s="55"/>
      <c r="H7" s="58"/>
      <c r="I7" s="49"/>
      <c r="J7" s="59"/>
      <c r="K7" s="59"/>
    </row>
    <row r="8" spans="1:11">
      <c r="A8" s="60"/>
      <c r="B8" s="61" t="s">
        <v>96</v>
      </c>
      <c r="C8" s="62"/>
      <c r="D8" s="63"/>
      <c r="E8" s="60"/>
      <c r="F8" s="64"/>
      <c r="G8" s="65"/>
      <c r="H8" s="66"/>
      <c r="I8" s="63"/>
      <c r="J8" s="67"/>
      <c r="K8" s="67"/>
    </row>
    <row r="9" spans="1:11" ht="37.5">
      <c r="A9" s="50">
        <v>2</v>
      </c>
      <c r="B9" s="94" t="s">
        <v>280</v>
      </c>
      <c r="C9" s="95">
        <v>347660</v>
      </c>
      <c r="D9" s="96">
        <v>347660</v>
      </c>
      <c r="E9" s="50" t="s">
        <v>1</v>
      </c>
      <c r="F9" s="94" t="s">
        <v>269</v>
      </c>
      <c r="G9" s="96">
        <v>347660</v>
      </c>
      <c r="H9" s="94" t="s">
        <v>89</v>
      </c>
      <c r="I9" s="96">
        <v>347660</v>
      </c>
      <c r="J9" s="99" t="s">
        <v>87</v>
      </c>
      <c r="K9" s="52" t="s">
        <v>135</v>
      </c>
    </row>
    <row r="10" spans="1:11">
      <c r="A10" s="46"/>
      <c r="B10" s="56"/>
      <c r="C10" s="48"/>
      <c r="D10" s="49"/>
      <c r="E10" s="46"/>
      <c r="F10" s="57" t="s">
        <v>270</v>
      </c>
      <c r="G10" s="69">
        <v>359413</v>
      </c>
      <c r="H10" s="70"/>
      <c r="I10" s="49"/>
      <c r="J10" s="59"/>
      <c r="K10" s="70"/>
    </row>
    <row r="11" spans="1:11">
      <c r="A11" s="71"/>
      <c r="B11" s="61"/>
      <c r="C11" s="72"/>
      <c r="D11" s="73"/>
      <c r="E11" s="71"/>
      <c r="F11" s="97" t="s">
        <v>271</v>
      </c>
      <c r="G11" s="98">
        <v>363800</v>
      </c>
      <c r="H11" s="61"/>
      <c r="I11" s="73"/>
      <c r="J11" s="100"/>
      <c r="K11" s="71"/>
    </row>
    <row r="12" spans="1:11" ht="156.75" customHeight="1">
      <c r="A12" s="46">
        <v>3</v>
      </c>
      <c r="B12" s="47" t="s">
        <v>281</v>
      </c>
      <c r="C12" s="48">
        <v>53200</v>
      </c>
      <c r="D12" s="49">
        <v>53200</v>
      </c>
      <c r="E12" s="46" t="s">
        <v>1</v>
      </c>
      <c r="F12" s="47" t="s">
        <v>133</v>
      </c>
      <c r="G12" s="51" t="s">
        <v>272</v>
      </c>
      <c r="H12" s="47" t="s">
        <v>132</v>
      </c>
      <c r="I12" s="49">
        <v>53200</v>
      </c>
      <c r="J12" s="59" t="s">
        <v>87</v>
      </c>
      <c r="K12" s="68" t="s">
        <v>136</v>
      </c>
    </row>
    <row r="13" spans="1:11" ht="101.25" customHeight="1">
      <c r="A13" s="22">
        <v>4</v>
      </c>
      <c r="B13" s="76" t="s">
        <v>146</v>
      </c>
      <c r="C13" s="77">
        <v>50000</v>
      </c>
      <c r="D13" s="78">
        <v>50000</v>
      </c>
      <c r="E13" s="22" t="s">
        <v>1</v>
      </c>
      <c r="F13" s="79" t="s">
        <v>119</v>
      </c>
      <c r="G13" s="78">
        <v>50000</v>
      </c>
      <c r="H13" s="79" t="s">
        <v>119</v>
      </c>
      <c r="I13" s="78">
        <v>50000</v>
      </c>
      <c r="J13" s="101" t="s">
        <v>87</v>
      </c>
      <c r="K13" s="27" t="s">
        <v>137</v>
      </c>
    </row>
    <row r="14" spans="1:11" ht="129.75" customHeight="1">
      <c r="A14" s="22">
        <v>5</v>
      </c>
      <c r="B14" s="76" t="s">
        <v>282</v>
      </c>
      <c r="C14" s="77">
        <v>14800</v>
      </c>
      <c r="D14" s="78">
        <v>14800</v>
      </c>
      <c r="E14" s="22" t="s">
        <v>1</v>
      </c>
      <c r="F14" s="76" t="s">
        <v>133</v>
      </c>
      <c r="G14" s="80" t="s">
        <v>273</v>
      </c>
      <c r="H14" s="79" t="s">
        <v>88</v>
      </c>
      <c r="I14" s="78">
        <v>14800</v>
      </c>
      <c r="J14" s="101" t="s">
        <v>87</v>
      </c>
      <c r="K14" s="27" t="s">
        <v>138</v>
      </c>
    </row>
    <row r="15" spans="1:11" ht="84" customHeight="1">
      <c r="A15" s="22">
        <v>6</v>
      </c>
      <c r="B15" s="76" t="s">
        <v>283</v>
      </c>
      <c r="C15" s="77">
        <v>8000</v>
      </c>
      <c r="D15" s="78">
        <v>8000</v>
      </c>
      <c r="E15" s="22" t="s">
        <v>1</v>
      </c>
      <c r="F15" s="81" t="s">
        <v>147</v>
      </c>
      <c r="G15" s="80" t="s">
        <v>213</v>
      </c>
      <c r="H15" s="82" t="s">
        <v>120</v>
      </c>
      <c r="I15" s="78">
        <v>8000</v>
      </c>
      <c r="J15" s="101" t="s">
        <v>87</v>
      </c>
      <c r="K15" s="27" t="s">
        <v>139</v>
      </c>
    </row>
    <row r="16" spans="1:11" ht="93.75">
      <c r="A16" s="22">
        <v>7</v>
      </c>
      <c r="B16" s="76" t="s">
        <v>207</v>
      </c>
      <c r="C16" s="77">
        <v>17400</v>
      </c>
      <c r="D16" s="78">
        <v>17400</v>
      </c>
      <c r="E16" s="22" t="s">
        <v>1</v>
      </c>
      <c r="F16" s="76" t="s">
        <v>208</v>
      </c>
      <c r="G16" s="80" t="s">
        <v>214</v>
      </c>
      <c r="H16" s="76" t="s">
        <v>215</v>
      </c>
      <c r="I16" s="78">
        <v>17400</v>
      </c>
      <c r="J16" s="101" t="s">
        <v>87</v>
      </c>
      <c r="K16" s="27" t="s">
        <v>140</v>
      </c>
    </row>
    <row r="17" spans="1:11" ht="112.5">
      <c r="A17" s="22">
        <v>8</v>
      </c>
      <c r="B17" s="76" t="s">
        <v>210</v>
      </c>
      <c r="C17" s="77">
        <v>14100</v>
      </c>
      <c r="D17" s="78">
        <v>14100</v>
      </c>
      <c r="E17" s="22" t="s">
        <v>1</v>
      </c>
      <c r="F17" s="83" t="s">
        <v>209</v>
      </c>
      <c r="G17" s="80" t="s">
        <v>220</v>
      </c>
      <c r="H17" s="84" t="s">
        <v>88</v>
      </c>
      <c r="I17" s="78">
        <v>14100</v>
      </c>
      <c r="J17" s="101" t="s">
        <v>87</v>
      </c>
      <c r="K17" s="27" t="s">
        <v>141</v>
      </c>
    </row>
    <row r="18" spans="1:11" ht="75">
      <c r="A18" s="22">
        <v>9</v>
      </c>
      <c r="B18" s="76" t="s">
        <v>216</v>
      </c>
      <c r="C18" s="77">
        <v>7000</v>
      </c>
      <c r="D18" s="78">
        <v>7000</v>
      </c>
      <c r="E18" s="22" t="s">
        <v>1</v>
      </c>
      <c r="F18" s="81" t="s">
        <v>217</v>
      </c>
      <c r="G18" s="80" t="s">
        <v>221</v>
      </c>
      <c r="H18" s="82" t="s">
        <v>121</v>
      </c>
      <c r="I18" s="78">
        <v>7000</v>
      </c>
      <c r="J18" s="101" t="s">
        <v>87</v>
      </c>
      <c r="K18" s="27" t="s">
        <v>142</v>
      </c>
    </row>
    <row r="19" spans="1:11" ht="117.75" customHeight="1">
      <c r="A19" s="22">
        <v>10</v>
      </c>
      <c r="B19" s="76" t="s">
        <v>218</v>
      </c>
      <c r="C19" s="77">
        <v>14000</v>
      </c>
      <c r="D19" s="78">
        <v>14000</v>
      </c>
      <c r="E19" s="22" t="s">
        <v>1</v>
      </c>
      <c r="F19" s="81" t="s">
        <v>219</v>
      </c>
      <c r="G19" s="80" t="s">
        <v>225</v>
      </c>
      <c r="H19" s="82" t="s">
        <v>88</v>
      </c>
      <c r="I19" s="78">
        <v>14000</v>
      </c>
      <c r="J19" s="101" t="s">
        <v>87</v>
      </c>
      <c r="K19" s="27" t="s">
        <v>143</v>
      </c>
    </row>
    <row r="20" spans="1:11" ht="102" customHeight="1">
      <c r="A20" s="22">
        <v>11</v>
      </c>
      <c r="B20" s="76" t="s">
        <v>222</v>
      </c>
      <c r="C20" s="77">
        <v>14000</v>
      </c>
      <c r="D20" s="78">
        <v>14000</v>
      </c>
      <c r="E20" s="22" t="s">
        <v>1</v>
      </c>
      <c r="F20" s="38" t="s">
        <v>224</v>
      </c>
      <c r="G20" s="80" t="s">
        <v>274</v>
      </c>
      <c r="H20" s="85" t="s">
        <v>88</v>
      </c>
      <c r="I20" s="78">
        <v>14000</v>
      </c>
      <c r="J20" s="101" t="s">
        <v>87</v>
      </c>
      <c r="K20" s="27" t="s">
        <v>144</v>
      </c>
    </row>
    <row r="21" spans="1:11" ht="93.75">
      <c r="A21" s="22">
        <v>12</v>
      </c>
      <c r="B21" s="76" t="s">
        <v>223</v>
      </c>
      <c r="C21" s="77">
        <v>39000</v>
      </c>
      <c r="D21" s="78">
        <v>39000</v>
      </c>
      <c r="E21" s="22" t="s">
        <v>1</v>
      </c>
      <c r="F21" s="81" t="s">
        <v>275</v>
      </c>
      <c r="G21" s="80" t="s">
        <v>229</v>
      </c>
      <c r="H21" s="82" t="s">
        <v>97</v>
      </c>
      <c r="I21" s="78">
        <v>39000</v>
      </c>
      <c r="J21" s="101" t="s">
        <v>87</v>
      </c>
      <c r="K21" s="27" t="s">
        <v>145</v>
      </c>
    </row>
    <row r="22" spans="1:11" ht="120" customHeight="1">
      <c r="A22" s="22">
        <v>13</v>
      </c>
      <c r="B22" s="76" t="s">
        <v>226</v>
      </c>
      <c r="C22" s="77">
        <v>11400</v>
      </c>
      <c r="D22" s="78">
        <v>11400</v>
      </c>
      <c r="E22" s="22" t="s">
        <v>1</v>
      </c>
      <c r="F22" s="81" t="s">
        <v>224</v>
      </c>
      <c r="G22" s="80" t="s">
        <v>276</v>
      </c>
      <c r="H22" s="82" t="s">
        <v>88</v>
      </c>
      <c r="I22" s="78">
        <v>11400</v>
      </c>
      <c r="J22" s="101" t="s">
        <v>87</v>
      </c>
      <c r="K22" s="27" t="s">
        <v>148</v>
      </c>
    </row>
    <row r="23" spans="1:11" ht="93.75">
      <c r="A23" s="60">
        <v>14</v>
      </c>
      <c r="B23" s="74" t="s">
        <v>227</v>
      </c>
      <c r="C23" s="62">
        <v>10500</v>
      </c>
      <c r="D23" s="63">
        <v>10500</v>
      </c>
      <c r="E23" s="60" t="s">
        <v>1</v>
      </c>
      <c r="F23" s="86" t="s">
        <v>228</v>
      </c>
      <c r="G23" s="87" t="s">
        <v>277</v>
      </c>
      <c r="H23" s="75" t="s">
        <v>97</v>
      </c>
      <c r="I23" s="63">
        <v>10500</v>
      </c>
      <c r="J23" s="67" t="s">
        <v>87</v>
      </c>
      <c r="K23" s="88" t="s">
        <v>149</v>
      </c>
    </row>
    <row r="24" spans="1:11" ht="122.25" customHeight="1">
      <c r="A24" s="22">
        <v>15</v>
      </c>
      <c r="B24" s="76" t="s">
        <v>231</v>
      </c>
      <c r="C24" s="77">
        <v>16000</v>
      </c>
      <c r="D24" s="78">
        <v>16000</v>
      </c>
      <c r="E24" s="22" t="s">
        <v>1</v>
      </c>
      <c r="F24" s="81" t="s">
        <v>230</v>
      </c>
      <c r="G24" s="80" t="s">
        <v>278</v>
      </c>
      <c r="H24" s="82" t="s">
        <v>88</v>
      </c>
      <c r="I24" s="78">
        <v>16000</v>
      </c>
      <c r="J24" s="101" t="s">
        <v>87</v>
      </c>
      <c r="K24" s="27" t="s">
        <v>150</v>
      </c>
    </row>
    <row r="25" spans="1:11" ht="77.25" customHeight="1">
      <c r="A25" s="22">
        <v>16</v>
      </c>
      <c r="B25" s="83" t="s">
        <v>279</v>
      </c>
      <c r="C25" s="89">
        <v>17500</v>
      </c>
      <c r="D25" s="90">
        <v>17500</v>
      </c>
      <c r="E25" s="22" t="s">
        <v>1</v>
      </c>
      <c r="F25" s="81" t="s">
        <v>232</v>
      </c>
      <c r="G25" s="91" t="s">
        <v>240</v>
      </c>
      <c r="H25" s="82" t="s">
        <v>122</v>
      </c>
      <c r="I25" s="90">
        <v>17500</v>
      </c>
      <c r="J25" s="101" t="s">
        <v>87</v>
      </c>
      <c r="K25" s="27" t="s">
        <v>151</v>
      </c>
    </row>
    <row r="26" spans="1:11" ht="139.5" customHeight="1">
      <c r="A26" s="22">
        <v>17</v>
      </c>
      <c r="B26" s="83" t="s">
        <v>235</v>
      </c>
      <c r="C26" s="89">
        <v>19000</v>
      </c>
      <c r="D26" s="90">
        <v>19000</v>
      </c>
      <c r="E26" s="22" t="s">
        <v>1</v>
      </c>
      <c r="F26" s="92" t="s">
        <v>236</v>
      </c>
      <c r="G26" s="91" t="s">
        <v>284</v>
      </c>
      <c r="H26" s="93" t="s">
        <v>88</v>
      </c>
      <c r="I26" s="90">
        <v>19000</v>
      </c>
      <c r="J26" s="101" t="s">
        <v>87</v>
      </c>
      <c r="K26" s="27" t="s">
        <v>152</v>
      </c>
    </row>
    <row r="27" spans="1:11" ht="79.5" customHeight="1">
      <c r="A27" s="22">
        <v>18</v>
      </c>
      <c r="B27" s="83" t="s">
        <v>237</v>
      </c>
      <c r="C27" s="89">
        <v>9000</v>
      </c>
      <c r="D27" s="90">
        <v>9000</v>
      </c>
      <c r="E27" s="22" t="s">
        <v>1</v>
      </c>
      <c r="F27" s="81" t="s">
        <v>224</v>
      </c>
      <c r="G27" s="91" t="s">
        <v>285</v>
      </c>
      <c r="H27" s="82" t="s">
        <v>88</v>
      </c>
      <c r="I27" s="90">
        <v>9000</v>
      </c>
      <c r="J27" s="101" t="s">
        <v>87</v>
      </c>
      <c r="K27" s="27" t="s">
        <v>153</v>
      </c>
    </row>
    <row r="28" spans="1:11" ht="78" customHeight="1">
      <c r="A28" s="22">
        <v>19</v>
      </c>
      <c r="B28" s="83" t="s">
        <v>238</v>
      </c>
      <c r="C28" s="89">
        <v>250000</v>
      </c>
      <c r="D28" s="90">
        <v>250000</v>
      </c>
      <c r="E28" s="22" t="s">
        <v>1</v>
      </c>
      <c r="F28" s="81" t="s">
        <v>241</v>
      </c>
      <c r="G28" s="91" t="s">
        <v>243</v>
      </c>
      <c r="H28" s="82" t="s">
        <v>123</v>
      </c>
      <c r="I28" s="90">
        <v>250000</v>
      </c>
      <c r="J28" s="101" t="s">
        <v>87</v>
      </c>
      <c r="K28" s="68" t="s">
        <v>154</v>
      </c>
    </row>
    <row r="29" spans="1:11" ht="79.5" customHeight="1">
      <c r="A29" s="22">
        <v>20</v>
      </c>
      <c r="B29" s="83" t="s">
        <v>239</v>
      </c>
      <c r="C29" s="89">
        <v>100000</v>
      </c>
      <c r="D29" s="90">
        <v>100000</v>
      </c>
      <c r="E29" s="22" t="s">
        <v>1</v>
      </c>
      <c r="F29" s="81" t="s">
        <v>242</v>
      </c>
      <c r="G29" s="91" t="s">
        <v>244</v>
      </c>
      <c r="H29" s="82" t="s">
        <v>124</v>
      </c>
      <c r="I29" s="90">
        <v>100000</v>
      </c>
      <c r="J29" s="101" t="s">
        <v>87</v>
      </c>
      <c r="K29" s="27" t="s">
        <v>155</v>
      </c>
    </row>
    <row r="30" spans="1:11" ht="56.25">
      <c r="A30" s="22">
        <v>21</v>
      </c>
      <c r="B30" s="83" t="s">
        <v>233</v>
      </c>
      <c r="C30" s="89">
        <v>150000</v>
      </c>
      <c r="D30" s="90">
        <v>150000</v>
      </c>
      <c r="E30" s="22" t="s">
        <v>1</v>
      </c>
      <c r="F30" s="81" t="s">
        <v>234</v>
      </c>
      <c r="G30" s="91" t="s">
        <v>245</v>
      </c>
      <c r="H30" s="82" t="s">
        <v>125</v>
      </c>
      <c r="I30" s="90">
        <v>150000</v>
      </c>
      <c r="J30" s="101" t="s">
        <v>87</v>
      </c>
      <c r="K30" s="27" t="s">
        <v>156</v>
      </c>
    </row>
    <row r="31" spans="1:11" ht="56.25">
      <c r="A31" s="22">
        <v>22</v>
      </c>
      <c r="B31" s="83" t="s">
        <v>211</v>
      </c>
      <c r="C31" s="89">
        <v>9200</v>
      </c>
      <c r="D31" s="90">
        <v>9159.2000000000007</v>
      </c>
      <c r="E31" s="22" t="s">
        <v>1</v>
      </c>
      <c r="F31" s="81" t="s">
        <v>212</v>
      </c>
      <c r="G31" s="91" t="s">
        <v>246</v>
      </c>
      <c r="H31" s="82" t="s">
        <v>126</v>
      </c>
      <c r="I31" s="90">
        <v>9159.2000000000007</v>
      </c>
      <c r="J31" s="101" t="s">
        <v>87</v>
      </c>
      <c r="K31" s="27" t="s">
        <v>157</v>
      </c>
    </row>
  </sheetData>
  <mergeCells count="3">
    <mergeCell ref="B1:K1"/>
    <mergeCell ref="A2:K2"/>
    <mergeCell ref="A3:K3"/>
  </mergeCells>
  <pageMargins left="0.6692913385826772" right="0.70866141732283472" top="0.74803149606299213" bottom="0.70866141732283472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4B7C-1801-499B-8C08-163E17BE4541}">
  <dimension ref="A1:K20"/>
  <sheetViews>
    <sheetView zoomScaleNormal="100" workbookViewId="0">
      <selection activeCell="J7" sqref="J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13" t="s">
        <v>98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2.5" customHeight="1">
      <c r="A2" s="113" t="s">
        <v>326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3" t="s">
        <v>327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7.5">
      <c r="A4" s="10" t="s">
        <v>38</v>
      </c>
      <c r="B4" s="11" t="s">
        <v>46</v>
      </c>
      <c r="C4" s="12" t="s">
        <v>39</v>
      </c>
      <c r="D4" s="12" t="s">
        <v>0</v>
      </c>
      <c r="E4" s="13" t="s">
        <v>40</v>
      </c>
      <c r="F4" s="14" t="s">
        <v>41</v>
      </c>
      <c r="G4" s="14" t="s">
        <v>42</v>
      </c>
      <c r="H4" s="11" t="s">
        <v>43</v>
      </c>
      <c r="I4" s="11" t="s">
        <v>45</v>
      </c>
      <c r="J4" s="11" t="s">
        <v>44</v>
      </c>
      <c r="K4" s="11" t="s">
        <v>48</v>
      </c>
    </row>
    <row r="5" spans="1:11" ht="75">
      <c r="A5" s="31">
        <v>1</v>
      </c>
      <c r="B5" s="30" t="s">
        <v>257</v>
      </c>
      <c r="C5" s="32">
        <v>89900</v>
      </c>
      <c r="D5" s="32">
        <v>89900</v>
      </c>
      <c r="E5" s="32" t="s">
        <v>1</v>
      </c>
      <c r="F5" s="30" t="s">
        <v>325</v>
      </c>
      <c r="G5" s="35" t="s">
        <v>324</v>
      </c>
      <c r="H5" s="45" t="s">
        <v>158</v>
      </c>
      <c r="I5" s="34">
        <v>89900</v>
      </c>
      <c r="J5" s="107" t="s">
        <v>87</v>
      </c>
      <c r="K5" s="37" t="s">
        <v>197</v>
      </c>
    </row>
    <row r="6" spans="1:11" ht="75">
      <c r="A6" s="31">
        <v>2</v>
      </c>
      <c r="B6" s="30" t="s">
        <v>258</v>
      </c>
      <c r="C6" s="32">
        <v>97900</v>
      </c>
      <c r="D6" s="32">
        <v>97900</v>
      </c>
      <c r="E6" s="32" t="s">
        <v>1</v>
      </c>
      <c r="F6" s="30" t="s">
        <v>260</v>
      </c>
      <c r="G6" s="35" t="s">
        <v>261</v>
      </c>
      <c r="H6" s="45" t="s">
        <v>158</v>
      </c>
      <c r="I6" s="34">
        <v>97900</v>
      </c>
      <c r="J6" s="107" t="s">
        <v>87</v>
      </c>
      <c r="K6" s="37" t="s">
        <v>198</v>
      </c>
    </row>
    <row r="7" spans="1:11" ht="56.25">
      <c r="A7" s="31">
        <v>3</v>
      </c>
      <c r="B7" s="30" t="s">
        <v>259</v>
      </c>
      <c r="C7" s="32">
        <v>37500</v>
      </c>
      <c r="D7" s="32">
        <v>37392.22</v>
      </c>
      <c r="E7" s="32" t="s">
        <v>1</v>
      </c>
      <c r="F7" s="30" t="s">
        <v>201</v>
      </c>
      <c r="G7" s="35" t="s">
        <v>159</v>
      </c>
      <c r="H7" s="45" t="s">
        <v>160</v>
      </c>
      <c r="I7" s="34">
        <v>37392.22</v>
      </c>
      <c r="J7" s="107" t="s">
        <v>87</v>
      </c>
      <c r="K7" s="37" t="s">
        <v>199</v>
      </c>
    </row>
    <row r="8" spans="1:11" ht="37.5">
      <c r="A8" s="18">
        <v>4</v>
      </c>
      <c r="B8" s="16" t="s">
        <v>161</v>
      </c>
      <c r="C8" s="33">
        <v>100000</v>
      </c>
      <c r="D8" s="33">
        <v>97500</v>
      </c>
      <c r="E8" s="15" t="s">
        <v>1</v>
      </c>
      <c r="F8" s="36" t="s">
        <v>263</v>
      </c>
      <c r="G8" s="33">
        <v>97500</v>
      </c>
      <c r="H8" s="16" t="s">
        <v>264</v>
      </c>
      <c r="I8" s="33">
        <v>97500</v>
      </c>
      <c r="J8" s="107" t="s">
        <v>87</v>
      </c>
      <c r="K8" s="17" t="s">
        <v>162</v>
      </c>
    </row>
    <row r="9" spans="1:11" ht="37.5">
      <c r="A9" s="18">
        <v>5</v>
      </c>
      <c r="B9" s="16" t="s">
        <v>163</v>
      </c>
      <c r="C9" s="33">
        <v>200000</v>
      </c>
      <c r="D9" s="33">
        <v>199020</v>
      </c>
      <c r="E9" s="15" t="s">
        <v>1</v>
      </c>
      <c r="F9" s="36" t="s">
        <v>262</v>
      </c>
      <c r="G9" s="33">
        <v>199020</v>
      </c>
      <c r="H9" s="36" t="s">
        <v>262</v>
      </c>
      <c r="I9" s="33">
        <v>199020</v>
      </c>
      <c r="J9" s="107" t="s">
        <v>87</v>
      </c>
      <c r="K9" s="17" t="s">
        <v>164</v>
      </c>
    </row>
    <row r="10" spans="1:11" ht="37.5">
      <c r="A10" s="18">
        <v>6</v>
      </c>
      <c r="B10" s="16" t="s">
        <v>200</v>
      </c>
      <c r="C10" s="33">
        <v>76400</v>
      </c>
      <c r="D10" s="33">
        <v>76400</v>
      </c>
      <c r="E10" s="15" t="s">
        <v>1</v>
      </c>
      <c r="F10" s="36" t="s">
        <v>165</v>
      </c>
      <c r="G10" s="33">
        <v>76400</v>
      </c>
      <c r="H10" s="36" t="s">
        <v>165</v>
      </c>
      <c r="I10" s="33">
        <v>76400</v>
      </c>
      <c r="J10" s="107" t="s">
        <v>87</v>
      </c>
      <c r="K10" s="17" t="s">
        <v>166</v>
      </c>
    </row>
    <row r="11" spans="1:11" ht="56.25">
      <c r="A11" s="18">
        <v>7</v>
      </c>
      <c r="B11" s="16" t="s">
        <v>167</v>
      </c>
      <c r="C11" s="33">
        <v>53500</v>
      </c>
      <c r="D11" s="33">
        <v>53500</v>
      </c>
      <c r="E11" s="15" t="s">
        <v>1</v>
      </c>
      <c r="F11" s="36" t="s">
        <v>168</v>
      </c>
      <c r="G11" s="33">
        <v>53500</v>
      </c>
      <c r="H11" s="36" t="s">
        <v>168</v>
      </c>
      <c r="I11" s="33">
        <v>53500</v>
      </c>
      <c r="J11" s="107" t="s">
        <v>87</v>
      </c>
      <c r="K11" s="17" t="s">
        <v>169</v>
      </c>
    </row>
    <row r="12" spans="1:11" ht="56.25">
      <c r="A12" s="18">
        <v>8</v>
      </c>
      <c r="B12" s="16" t="s">
        <v>170</v>
      </c>
      <c r="C12" s="33">
        <v>255000</v>
      </c>
      <c r="D12" s="33">
        <v>255000</v>
      </c>
      <c r="E12" s="15" t="s">
        <v>1</v>
      </c>
      <c r="F12" s="36" t="s">
        <v>171</v>
      </c>
      <c r="G12" s="33">
        <v>255000</v>
      </c>
      <c r="H12" s="36" t="s">
        <v>171</v>
      </c>
      <c r="I12" s="33">
        <v>255000</v>
      </c>
      <c r="J12" s="107" t="s">
        <v>87</v>
      </c>
      <c r="K12" s="17" t="s">
        <v>172</v>
      </c>
    </row>
    <row r="13" spans="1:11" ht="63.75" customHeight="1">
      <c r="A13" s="18">
        <v>9</v>
      </c>
      <c r="B13" s="16" t="s">
        <v>173</v>
      </c>
      <c r="C13" s="33">
        <v>7200</v>
      </c>
      <c r="D13" s="33">
        <v>7200</v>
      </c>
      <c r="E13" s="15" t="s">
        <v>1</v>
      </c>
      <c r="F13" s="16" t="s">
        <v>202</v>
      </c>
      <c r="G13" s="21" t="s">
        <v>174</v>
      </c>
      <c r="H13" s="36" t="s">
        <v>175</v>
      </c>
      <c r="I13" s="33">
        <v>7200</v>
      </c>
      <c r="J13" s="107" t="s">
        <v>87</v>
      </c>
      <c r="K13" s="17" t="s">
        <v>176</v>
      </c>
    </row>
    <row r="14" spans="1:11" ht="56.25">
      <c r="A14" s="18">
        <v>10</v>
      </c>
      <c r="B14" s="16" t="s">
        <v>265</v>
      </c>
      <c r="C14" s="33">
        <v>16600</v>
      </c>
      <c r="D14" s="33">
        <v>16585</v>
      </c>
      <c r="E14" s="15" t="s">
        <v>1</v>
      </c>
      <c r="F14" s="16" t="s">
        <v>203</v>
      </c>
      <c r="G14" s="21" t="s">
        <v>177</v>
      </c>
      <c r="H14" s="36" t="s">
        <v>160</v>
      </c>
      <c r="I14" s="33">
        <v>16585</v>
      </c>
      <c r="J14" s="107" t="s">
        <v>87</v>
      </c>
      <c r="K14" s="17" t="s">
        <v>178</v>
      </c>
    </row>
    <row r="15" spans="1:11" ht="56.25">
      <c r="A15" s="18">
        <v>11</v>
      </c>
      <c r="B15" s="16" t="s">
        <v>179</v>
      </c>
      <c r="C15" s="33">
        <v>220000</v>
      </c>
      <c r="D15" s="33">
        <v>220000</v>
      </c>
      <c r="E15" s="15" t="s">
        <v>1</v>
      </c>
      <c r="F15" s="16" t="s">
        <v>204</v>
      </c>
      <c r="G15" s="21" t="s">
        <v>180</v>
      </c>
      <c r="H15" s="36" t="s">
        <v>181</v>
      </c>
      <c r="I15" s="33">
        <v>220000</v>
      </c>
      <c r="J15" s="107" t="s">
        <v>87</v>
      </c>
      <c r="K15" s="17" t="s">
        <v>182</v>
      </c>
    </row>
    <row r="16" spans="1:11" ht="56.25">
      <c r="A16" s="18">
        <v>12</v>
      </c>
      <c r="B16" s="16" t="s">
        <v>183</v>
      </c>
      <c r="C16" s="33">
        <v>312440</v>
      </c>
      <c r="D16" s="33">
        <v>312440</v>
      </c>
      <c r="E16" s="15" t="s">
        <v>1</v>
      </c>
      <c r="F16" s="16" t="s">
        <v>205</v>
      </c>
      <c r="G16" s="21" t="s">
        <v>184</v>
      </c>
      <c r="H16" s="36" t="s">
        <v>185</v>
      </c>
      <c r="I16" s="33">
        <v>312440</v>
      </c>
      <c r="J16" s="107" t="s">
        <v>87</v>
      </c>
      <c r="K16" s="17" t="s">
        <v>186</v>
      </c>
    </row>
    <row r="17" spans="1:11" ht="75">
      <c r="A17" s="18">
        <v>13</v>
      </c>
      <c r="B17" s="16" t="s">
        <v>266</v>
      </c>
      <c r="C17" s="33">
        <v>31500</v>
      </c>
      <c r="D17" s="33">
        <v>31500</v>
      </c>
      <c r="E17" s="15" t="s">
        <v>1</v>
      </c>
      <c r="F17" s="16" t="s">
        <v>206</v>
      </c>
      <c r="G17" s="21" t="s">
        <v>187</v>
      </c>
      <c r="H17" s="36" t="s">
        <v>188</v>
      </c>
      <c r="I17" s="33">
        <v>31500</v>
      </c>
      <c r="J17" s="107" t="s">
        <v>87</v>
      </c>
      <c r="K17" s="17" t="s">
        <v>189</v>
      </c>
    </row>
    <row r="18" spans="1:11" ht="75">
      <c r="A18" s="18">
        <v>14</v>
      </c>
      <c r="B18" s="16" t="s">
        <v>334</v>
      </c>
      <c r="C18" s="33">
        <v>21600</v>
      </c>
      <c r="D18" s="33">
        <v>21600</v>
      </c>
      <c r="E18" s="15" t="s">
        <v>1</v>
      </c>
      <c r="F18" s="16" t="s">
        <v>202</v>
      </c>
      <c r="G18" s="21" t="s">
        <v>190</v>
      </c>
      <c r="H18" s="36" t="s">
        <v>175</v>
      </c>
      <c r="I18" s="33">
        <v>21600</v>
      </c>
      <c r="J18" s="107" t="s">
        <v>87</v>
      </c>
      <c r="K18" s="17" t="s">
        <v>191</v>
      </c>
    </row>
    <row r="19" spans="1:11" ht="56.25">
      <c r="A19" s="18">
        <v>15</v>
      </c>
      <c r="B19" s="16" t="s">
        <v>192</v>
      </c>
      <c r="C19" s="33">
        <v>19000</v>
      </c>
      <c r="D19" s="33">
        <v>19000</v>
      </c>
      <c r="E19" s="15" t="s">
        <v>1</v>
      </c>
      <c r="F19" s="16" t="s">
        <v>206</v>
      </c>
      <c r="G19" s="21" t="s">
        <v>193</v>
      </c>
      <c r="H19" s="36" t="s">
        <v>188</v>
      </c>
      <c r="I19" s="33">
        <v>19000</v>
      </c>
      <c r="J19" s="107" t="s">
        <v>87</v>
      </c>
      <c r="K19" s="17" t="s">
        <v>194</v>
      </c>
    </row>
    <row r="20" spans="1:11" ht="75">
      <c r="A20" s="18">
        <v>16</v>
      </c>
      <c r="B20" s="16" t="s">
        <v>195</v>
      </c>
      <c r="C20" s="33">
        <v>10800</v>
      </c>
      <c r="D20" s="33">
        <v>10800</v>
      </c>
      <c r="E20" s="15" t="s">
        <v>1</v>
      </c>
      <c r="F20" s="16" t="s">
        <v>202</v>
      </c>
      <c r="G20" s="21" t="s">
        <v>267</v>
      </c>
      <c r="H20" s="36" t="s">
        <v>175</v>
      </c>
      <c r="I20" s="33">
        <v>10800</v>
      </c>
      <c r="J20" s="107" t="s">
        <v>87</v>
      </c>
      <c r="K20" s="17" t="s">
        <v>196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E775-FB6A-45C8-9BF5-C33F297DA65A}">
  <dimension ref="A1:K28"/>
  <sheetViews>
    <sheetView zoomScaleNormal="100" workbookViewId="0">
      <selection activeCell="J10" sqref="J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13" t="s">
        <v>98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2.5" customHeight="1">
      <c r="A2" s="113" t="s">
        <v>326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3" t="s">
        <v>327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7.5">
      <c r="A4" s="10" t="s">
        <v>38</v>
      </c>
      <c r="B4" s="11" t="s">
        <v>46</v>
      </c>
      <c r="C4" s="12" t="s">
        <v>39</v>
      </c>
      <c r="D4" s="12" t="s">
        <v>0</v>
      </c>
      <c r="E4" s="13" t="s">
        <v>40</v>
      </c>
      <c r="F4" s="14" t="s">
        <v>41</v>
      </c>
      <c r="G4" s="14" t="s">
        <v>42</v>
      </c>
      <c r="H4" s="11" t="s">
        <v>43</v>
      </c>
      <c r="I4" s="11" t="s">
        <v>45</v>
      </c>
      <c r="J4" s="11" t="s">
        <v>44</v>
      </c>
      <c r="K4" s="11" t="s">
        <v>48</v>
      </c>
    </row>
    <row r="5" spans="1:11" ht="37.5">
      <c r="A5" s="29">
        <v>1</v>
      </c>
      <c r="B5" s="41" t="s">
        <v>127</v>
      </c>
      <c r="C5" s="42">
        <v>45000</v>
      </c>
      <c r="D5" s="42">
        <f>SUM(C5)</f>
        <v>45000</v>
      </c>
      <c r="E5" s="29" t="s">
        <v>1</v>
      </c>
      <c r="F5" s="43" t="s">
        <v>128</v>
      </c>
      <c r="G5" s="44">
        <v>45000</v>
      </c>
      <c r="H5" s="109" t="str">
        <f>F5</f>
        <v>บริษัท พันธุรัศมิ์ จำกัด</v>
      </c>
      <c r="I5" s="110">
        <f>SUM(G5)</f>
        <v>45000</v>
      </c>
      <c r="J5" s="111" t="s">
        <v>129</v>
      </c>
      <c r="K5" s="112" t="s">
        <v>130</v>
      </c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1EE2-F143-410F-AE4C-814743690499}">
  <dimension ref="A1:K12"/>
  <sheetViews>
    <sheetView tabSelected="1" zoomScaleNormal="100" workbookViewId="0">
      <selection activeCell="I6" sqref="I6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7.8554687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13" t="s">
        <v>98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2.5" customHeight="1">
      <c r="A2" s="113" t="s">
        <v>326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3" t="s">
        <v>327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37.5">
      <c r="A4" s="10" t="s">
        <v>38</v>
      </c>
      <c r="B4" s="11" t="s">
        <v>46</v>
      </c>
      <c r="C4" s="12" t="s">
        <v>39</v>
      </c>
      <c r="D4" s="12" t="s">
        <v>0</v>
      </c>
      <c r="E4" s="13" t="s">
        <v>40</v>
      </c>
      <c r="F4" s="14" t="s">
        <v>41</v>
      </c>
      <c r="G4" s="14" t="s">
        <v>42</v>
      </c>
      <c r="H4" s="11" t="s">
        <v>43</v>
      </c>
      <c r="I4" s="11" t="s">
        <v>45</v>
      </c>
      <c r="J4" s="11" t="s">
        <v>44</v>
      </c>
      <c r="K4" s="11" t="s">
        <v>48</v>
      </c>
    </row>
    <row r="5" spans="1:11" ht="56.25">
      <c r="A5" s="102">
        <v>1</v>
      </c>
      <c r="B5" s="103" t="s">
        <v>300</v>
      </c>
      <c r="C5" s="104">
        <v>28800</v>
      </c>
      <c r="D5" s="104">
        <v>28800</v>
      </c>
      <c r="E5" s="102" t="s">
        <v>1</v>
      </c>
      <c r="F5" s="105" t="s">
        <v>301</v>
      </c>
      <c r="G5" s="108" t="s">
        <v>317</v>
      </c>
      <c r="H5" s="106" t="s">
        <v>286</v>
      </c>
      <c r="I5" s="104">
        <v>28800</v>
      </c>
      <c r="J5" s="107" t="s">
        <v>87</v>
      </c>
      <c r="K5" s="107" t="s">
        <v>304</v>
      </c>
    </row>
    <row r="6" spans="1:11" ht="93.75">
      <c r="A6" s="102">
        <v>2</v>
      </c>
      <c r="B6" s="103" t="s">
        <v>287</v>
      </c>
      <c r="C6" s="104">
        <v>500000</v>
      </c>
      <c r="D6" s="104">
        <v>500000</v>
      </c>
      <c r="E6" s="102" t="s">
        <v>1</v>
      </c>
      <c r="F6" s="103" t="s">
        <v>302</v>
      </c>
      <c r="G6" s="108" t="s">
        <v>318</v>
      </c>
      <c r="H6" s="106" t="s">
        <v>288</v>
      </c>
      <c r="I6" s="104">
        <v>500000</v>
      </c>
      <c r="J6" s="107" t="s">
        <v>87</v>
      </c>
      <c r="K6" s="107" t="s">
        <v>305</v>
      </c>
    </row>
    <row r="7" spans="1:11" ht="56.25">
      <c r="A7" s="102">
        <v>3</v>
      </c>
      <c r="B7" s="103" t="s">
        <v>289</v>
      </c>
      <c r="C7" s="104">
        <v>99000</v>
      </c>
      <c r="D7" s="104">
        <v>99000</v>
      </c>
      <c r="E7" s="102" t="s">
        <v>1</v>
      </c>
      <c r="F7" s="103" t="s">
        <v>303</v>
      </c>
      <c r="G7" s="108" t="s">
        <v>319</v>
      </c>
      <c r="H7" s="106" t="s">
        <v>290</v>
      </c>
      <c r="I7" s="104">
        <v>99000</v>
      </c>
      <c r="J7" s="107" t="s">
        <v>87</v>
      </c>
      <c r="K7" s="107" t="s">
        <v>306</v>
      </c>
    </row>
    <row r="8" spans="1:11" ht="75">
      <c r="A8" s="102">
        <v>4</v>
      </c>
      <c r="B8" s="103" t="s">
        <v>291</v>
      </c>
      <c r="C8" s="104">
        <v>496000</v>
      </c>
      <c r="D8" s="104">
        <v>496000</v>
      </c>
      <c r="E8" s="102" t="s">
        <v>1</v>
      </c>
      <c r="F8" s="103" t="s">
        <v>307</v>
      </c>
      <c r="G8" s="108" t="s">
        <v>320</v>
      </c>
      <c r="H8" s="106" t="s">
        <v>292</v>
      </c>
      <c r="I8" s="104">
        <v>496000</v>
      </c>
      <c r="J8" s="107" t="s">
        <v>87</v>
      </c>
      <c r="K8" s="107" t="s">
        <v>312</v>
      </c>
    </row>
    <row r="9" spans="1:11" ht="75">
      <c r="A9" s="102">
        <v>5</v>
      </c>
      <c r="B9" s="103" t="s">
        <v>293</v>
      </c>
      <c r="C9" s="104">
        <v>500000</v>
      </c>
      <c r="D9" s="104">
        <v>500000</v>
      </c>
      <c r="E9" s="102" t="s">
        <v>1</v>
      </c>
      <c r="F9" s="103" t="s">
        <v>308</v>
      </c>
      <c r="G9" s="108" t="s">
        <v>321</v>
      </c>
      <c r="H9" s="106" t="s">
        <v>294</v>
      </c>
      <c r="I9" s="104">
        <v>500000</v>
      </c>
      <c r="J9" s="107" t="s">
        <v>87</v>
      </c>
      <c r="K9" s="107" t="s">
        <v>313</v>
      </c>
    </row>
    <row r="10" spans="1:11" ht="56.25">
      <c r="A10" s="102">
        <v>6</v>
      </c>
      <c r="B10" s="103" t="s">
        <v>295</v>
      </c>
      <c r="C10" s="104">
        <v>399500</v>
      </c>
      <c r="D10" s="104">
        <v>399500</v>
      </c>
      <c r="E10" s="102" t="s">
        <v>1</v>
      </c>
      <c r="F10" s="103" t="s">
        <v>309</v>
      </c>
      <c r="G10" s="108" t="s">
        <v>322</v>
      </c>
      <c r="H10" s="106" t="s">
        <v>296</v>
      </c>
      <c r="I10" s="104">
        <v>399500</v>
      </c>
      <c r="J10" s="107" t="s">
        <v>87</v>
      </c>
      <c r="K10" s="107" t="s">
        <v>314</v>
      </c>
    </row>
    <row r="11" spans="1:11" ht="75">
      <c r="A11" s="102">
        <v>7</v>
      </c>
      <c r="B11" s="103" t="s">
        <v>297</v>
      </c>
      <c r="C11" s="104">
        <v>499155</v>
      </c>
      <c r="D11" s="104">
        <v>499155</v>
      </c>
      <c r="E11" s="102" t="s">
        <v>1</v>
      </c>
      <c r="F11" s="103" t="s">
        <v>310</v>
      </c>
      <c r="G11" s="108" t="s">
        <v>330</v>
      </c>
      <c r="H11" s="103" t="s">
        <v>331</v>
      </c>
      <c r="I11" s="104">
        <v>499155</v>
      </c>
      <c r="J11" s="107" t="s">
        <v>87</v>
      </c>
      <c r="K11" s="107" t="s">
        <v>315</v>
      </c>
    </row>
    <row r="12" spans="1:11" ht="56.25">
      <c r="A12" s="102">
        <v>8</v>
      </c>
      <c r="B12" s="103" t="s">
        <v>298</v>
      </c>
      <c r="C12" s="104">
        <v>435000</v>
      </c>
      <c r="D12" s="104">
        <v>435000</v>
      </c>
      <c r="E12" s="102" t="s">
        <v>1</v>
      </c>
      <c r="F12" s="103" t="s">
        <v>311</v>
      </c>
      <c r="G12" s="108" t="s">
        <v>323</v>
      </c>
      <c r="H12" s="106" t="s">
        <v>299</v>
      </c>
      <c r="I12" s="104">
        <v>435000</v>
      </c>
      <c r="J12" s="107" t="s">
        <v>87</v>
      </c>
      <c r="K12" s="107" t="s">
        <v>316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สลก. กพร. ตส. กจธ.</vt:lpstr>
      <vt:lpstr>กลก.  </vt:lpstr>
      <vt:lpstr>กสร.  </vt:lpstr>
      <vt:lpstr>ศปส. </vt:lpstr>
      <vt:lpstr>กยป.</vt:lpstr>
      <vt:lpstr>กปอ.  </vt:lpstr>
      <vt:lpstr>'กสร.  '!Print_Titles</vt:lpstr>
      <vt:lpstr>'ศปส. '!Print_Titles</vt:lpstr>
      <vt:lpstr>'สลก. กพร. ตส. กจธ.'!Print_Titles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2026-05-05T08:03:30Z</cp:lastPrinted>
  <dcterms:created xsi:type="dcterms:W3CDTF">2021-07-16T01:32:36Z</dcterms:created>
  <dcterms:modified xsi:type="dcterms:W3CDTF">2026-06-23T09:52:58Z</dcterms:modified>
</cp:coreProperties>
</file>