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2569\ITA o12 รายงานสรุปผลการจัดซื้อจัดจ้าง ประจำปีงบประมาณ พ.ศ. 2568\"/>
    </mc:Choice>
  </mc:AlternateContent>
  <xr:revisionPtr revIDLastSave="0" documentId="13_ncr:1_{E9009905-0E8E-4C36-A53E-E521175C80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ลก. กพร. ตส. กจธ." sheetId="64" r:id="rId1"/>
    <sheet name="กลก.  " sheetId="65" r:id="rId2"/>
    <sheet name="กสร.  " sheetId="67" r:id="rId3"/>
    <sheet name="ศปส.  " sheetId="68" r:id="rId4"/>
    <sheet name="กยป. " sheetId="69" r:id="rId5"/>
    <sheet name="กปอ." sheetId="70" r:id="rId6"/>
  </sheets>
  <definedNames>
    <definedName name="_xlnm.Print_Titles" localSheetId="3">'ศปส.  '!$1:$4</definedName>
    <definedName name="_xlnm.Print_Titles" localSheetId="0">'สลก. กพร. ตส. กจธ.'!$1:$4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69" l="1"/>
</calcChain>
</file>

<file path=xl/sharedStrings.xml><?xml version="1.0" encoding="utf-8"?>
<sst xmlns="http://schemas.openxmlformats.org/spreadsheetml/2006/main" count="399" uniqueCount="215">
  <si>
    <t>ราคากลาง</t>
  </si>
  <si>
    <t>เฉพาะเจาะจง</t>
  </si>
  <si>
    <t>คัดเลือก</t>
  </si>
  <si>
    <t>e-bidding</t>
  </si>
  <si>
    <t>เป็นผู้มีคุณสมบัติและข้อเสนอทางเทคนิคถูกต้องครบถ้วนผ่านเกณฑ์คุณภาพและเป็นผู้ได้คะแนนรวมสูงสุด</t>
  </si>
  <si>
    <t xml:space="preserve">จ้างดำเนินการติดตาม ประเมินผลงานของ ทสม. และเครือข่าย ทสม. ดีเด่น ระดับพื้นที่ </t>
  </si>
  <si>
    <t>64/2568 
ลว.9/6/68</t>
  </si>
  <si>
    <t>จ้างที่ปรึกษาพัฒนาการประมวลผล และวิเคราะห์ข้อมูลเมืองสิ่งแวดล้อมยั่งยืน โดยวิธีคัดเลือก</t>
  </si>
  <si>
    <t>65/2568 
ลว.20/6/68</t>
  </si>
  <si>
    <t>เป็นผู้มีคุณสมบัติและข้อเสนอทางเทคนิคถูกต้องครบถ้วนและเป็นผู้ได้คะแนนรวมสูงสุด</t>
  </si>
  <si>
    <t>ลำดับที่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</si>
  <si>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</si>
  <si>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</si>
  <si>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</si>
  <si>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ราคาที่เสนอ (บาท)</t>
  </si>
  <si>
    <t>ผู้ได้รับการคัดเลือก</t>
  </si>
  <si>
    <t>เหตุผลที่คัดเลือกโดยสรุป</t>
  </si>
  <si>
    <t>ราคาที่ตกลงซื้อ
หรือจ้าง (บาท)</t>
  </si>
  <si>
    <t>งานที่จัดซื้อหรือจัดจ้าง</t>
  </si>
  <si>
    <t>เลขที่และวันที่
ของสัญญา</t>
  </si>
  <si>
    <t xml:space="preserve"> 1,827,500.00 
1,789,000.00 
</t>
  </si>
  <si>
    <t xml:space="preserve">บริษัท ทริปเปิ้ล ไนน์ พลัส จำกัด
</t>
  </si>
  <si>
    <t xml:space="preserve">บริษัท คอนซัลแทนท์ ออฟ เทคโนโลยี จำกัด 
</t>
  </si>
  <si>
    <t xml:space="preserve">1. บริษัท ทริปเปิ้ล ไนน์ พลัส จำกัด 
2. บริษัท นภา กรีนเอิร์ท แอนด์ คอนซัลแตนท์ จำกัด 
</t>
  </si>
  <si>
    <t xml:space="preserve"> 978,729.00 
 1,262,065.00 
1,416,680.00 </t>
  </si>
  <si>
    <t xml:space="preserve">1. บริษัท คอนซัลแทนท์ ออฟ เทคโนโลยี จำกัด 
2. บริษัท จีไอเอส จำกัด
3. บริษัท โชติจินดา คอนซัลแตนท์ จำกัด </t>
  </si>
  <si>
    <t>เป็นผู้มีคุณสมบัติและเสนอราคาต่ำสุด</t>
  </si>
  <si>
    <t>ห้างหุ้นส่วนสามัญ เจ เจ แอนด์ เจ</t>
  </si>
  <si>
    <t xml:space="preserve">บริษัท อีซี่ พลัส จำกัด </t>
  </si>
  <si>
    <t xml:space="preserve">บริษัท พีทวินพลัส จำกัด </t>
  </si>
  <si>
    <t>บริษัท วายเอ็น วินเนอเวิลด์ จำกัด</t>
  </si>
  <si>
    <t>นายเอกศักดิ์ หอมละออ</t>
  </si>
  <si>
    <t>1. นายเอกศักดิ์ หอมละออ
2. นายชนะชัย บุญรอด
3. นางสาวพุดพิชญา มาฆะดิลก</t>
  </si>
  <si>
    <t>บริษัท เมกา ออโตโมบิล ติวานนท์ จำกัด</t>
  </si>
  <si>
    <t xml:space="preserve">นางสาวมนัชฌา  แย้มอุทัย </t>
  </si>
  <si>
    <t>18,000.00
19,000.00
19,500.00</t>
  </si>
  <si>
    <t>สรุปผลการดำเนินการจัดซื้อจัดจ้างในรอบเดือนมิถุนายน 2568</t>
  </si>
  <si>
    <t>จ้างซ่อมพื้นกระเบื้อง ชั้น 2</t>
  </si>
  <si>
    <t>จ้างซ่อมแซมระบบไฟฟ้า ชั้น 3</t>
  </si>
  <si>
    <t xml:space="preserve">บริษัท ดีดี คาร์เซอร์วิส จำกัด </t>
  </si>
  <si>
    <t>จ้างซ่อมเครื่องพิมพ์คอมพิวเตอร์</t>
  </si>
  <si>
    <t>สลก.48
ลว. 6/6/68</t>
  </si>
  <si>
    <t xml:space="preserve">1. นางสาวมนัชฌา  แย้มอุทัย 
2. นายณัฎฐ์ชานนท์  ศรีจันทึก
3.  นายวิทยา  คงภิวัฒนา </t>
  </si>
  <si>
    <t>สลก.49
ลว. 6 /6/68</t>
  </si>
  <si>
    <t>สลก.50
ลว. 6 /6/68</t>
  </si>
  <si>
    <t>สลก.52
ลว. 6 /6/68</t>
  </si>
  <si>
    <t>สลก.53
ลว. 23/6/68</t>
  </si>
  <si>
    <t>18,000.00
19,250.00
20,500.00</t>
  </si>
  <si>
    <t>72,760.00
87,000.00
83,000.00</t>
  </si>
  <si>
    <t>. บริษัท เอ็นทีเอ็น อิเล็คทริเคิล ซิสเต็ม จำกัด</t>
  </si>
  <si>
    <t>จ้างตรวจเช็คและซ่อมบำรุงรถยนต์ส่วนกลาง 
จำนวน 4 คัน</t>
  </si>
  <si>
    <t>จ้างซ่อมเครื่องคอมพิวเตอร์และ
จอคอมพิวเตอร์ จำนวน 3 รายการ</t>
  </si>
  <si>
    <t>1. บริษัท ดีดี คาร์เซอร์วิส จำกัด 
2. ห้างหุ้นส่วนจำกัด พีแอนด์อาร์ บอดี การาจ 
3. บริษัท กู๊ด ออโต้ เซอร์วิส จำกัด</t>
  </si>
  <si>
    <t>1. บริษัท พีทวินพลัส จำกัด 
2. ห้างหุ้นส่วนจำกัด กู๊ดไทม์ บิสซิเนส
3. บริษัท บิ๊กเกอร์ (ไทยแลนด์) จำกัด</t>
  </si>
  <si>
    <t>1. บริษัท อีซี่ พลัส จำกัด 
2. บริษัท วี-เคลฟเวอร์ จำกัด
3. ห้างหุ้นส่วนจำกัด แอค-แมท</t>
  </si>
  <si>
    <t>126,675.55
167,660.48
143,582.40</t>
  </si>
  <si>
    <t>25,359.00
143582.40
25,787.00</t>
  </si>
  <si>
    <t>12,519.00
13,375.00
139,105.00</t>
  </si>
  <si>
    <t>จ้างตรวจเช็คและซ่อมบำรุงรถยนต์ส่วนกลาง จำนวน 4 คัน</t>
  </si>
  <si>
    <t xml:space="preserve">1. บริษัท เอ็นทีเอ็น อิเล็คทริเคิล ซิสเต็ม จำกัด 
2. บริษัท ไบร์ทเพาเวอร์ เจนเนอเรชั่น จำกัด 
3. บริษัท โพธิ์แก้ว อิเล็คทริค จำกัด </t>
  </si>
  <si>
    <t>1. บริษัท ดีดี คาร์เซอร์วิส จำกัด 
2.ห้างหุ้นส่วนจำกัด พีแอนด์อาร์ บอดี การาจ 
3. บริษัท กู๊ด ออโต้ เซอร์วิส จำกัด</t>
  </si>
  <si>
    <t>สลก.49
ลว. 6/6/68</t>
  </si>
  <si>
    <t xml:space="preserve">1. บริษัท พีทวินพลัส จำกัด 
2. ห้างหุ้นส่วนจำกัด กู๊ดไทม์ บิสซิเนส 
3. บริษัท บิ๊กเกอร์ (ไทยแลนด์) จำกัด </t>
  </si>
  <si>
    <t>สลก.52
ลว. 6/6/68</t>
  </si>
  <si>
    <t>สลก.50
ลว. 6/6/68</t>
  </si>
  <si>
    <t>25,359.00
143,582.40
25,787.00</t>
  </si>
  <si>
    <t>12,519.00
13,375.00
13,910.00</t>
  </si>
  <si>
    <t>จ้างจัดทำสื่อประชาสัมพันธ์การให้บริการข้อมูลด้านการเปลี่ยนแปลงสภาพภูมิอากาศและสิ่งแวดล้อม</t>
  </si>
  <si>
    <t>บริษัท เก้าพอเพียงพรีเมี่ยม จำกัด</t>
  </si>
  <si>
    <t>นางสาวมนัชฌา  แย้มอุทัย</t>
  </si>
  <si>
    <t>บริษัท อีซี่ พลัส จำกัด</t>
  </si>
  <si>
    <t xml:space="preserve">ซื้อวัสดุคอมพิวเตอร์ </t>
  </si>
  <si>
    <t>บ. ที.เอ็น. แม็คเน็ท เซ็นเตอร์ จำกัด</t>
  </si>
  <si>
    <t>จ้างจัดทำคู่มือฯ</t>
  </si>
  <si>
    <t>จัดซื้อวัสดุคอมพิวเตอร์</t>
  </si>
  <si>
    <t>บริษัท ทูแอดวานซ์ จำกัด</t>
  </si>
  <si>
    <t>กลก.19
ลว. 12 /6/68</t>
  </si>
  <si>
    <t>กลก.20
ลว. 20/6/68</t>
  </si>
  <si>
    <t>กลก.21
ลว. 20/6/68</t>
  </si>
  <si>
    <t>กลก.4
ลว. 20/6/68</t>
  </si>
  <si>
    <t>บริษัท พูลทรัพย์ เอ็กเพรส 1985 จำกัด</t>
  </si>
  <si>
    <t>57,780.00
58,850.00
59,920.00</t>
  </si>
  <si>
    <t>บริษัท เคเนติก โซลูชั่น จำกัด</t>
  </si>
  <si>
    <t>1. บริษัท เคเนติก โซลูชั่น จำกัด
2. บริษัท โคแอกซ์ กรุป คอร์ปอร์เรชั่น จำกัด
3. บริษัท ที อี คิว จำกัด</t>
  </si>
  <si>
    <t>ศปส.034/2568
ลว. 30/6/68</t>
  </si>
  <si>
    <t>จ้างซ่อมรถยนต์ส่วนกลางหมายเลขทะเบียน 7กพ 6166 กทม.</t>
  </si>
  <si>
    <t>ศปส.126/2568 
ลว. 4/6/68</t>
  </si>
  <si>
    <t>จ้างเหมาพัฒนาฐานข้อมูลเพื่อแสดงบนเว็บไซต์</t>
  </si>
  <si>
    <t>180,000.00
188,000.00
190,000.00</t>
  </si>
  <si>
    <t>นายทรงยศ อยู่สุข</t>
  </si>
  <si>
    <t>ศปส.127/2568 
ลว. 5/6/68</t>
  </si>
  <si>
    <t>จ้างเหมาบริการรถยนต์ 1 คัน พร้อมพนักงานขับรถยนต์ เพื่อปฏิบัตราชการต่างจังหวัด ณ จังหวัดชุมพร</t>
  </si>
  <si>
    <t>24396.00
26,984.00
28,890.00</t>
  </si>
  <si>
    <t>ศปส.128/2568 
ลว. 5/6/68</t>
  </si>
  <si>
    <t>จ้างซ่อมรถยนต์ส่วนกลางหมายเลขทะเบียน ฮษ 3025 กทม</t>
  </si>
  <si>
    <t>ศปส.129/2568 
ลว. 5/6/68</t>
  </si>
  <si>
    <t>จ้างซ่อมรถยนต์ส่วนกลางหมายเลขทะเบียน ฮษ 3024 กทม</t>
  </si>
  <si>
    <t>ศปส.130/2568 
ลว. 5/6/68</t>
  </si>
  <si>
    <t>จ้างซ่อมรถยนต์ส่วนกลางหมายเลขทะเบียน ฮฐ 8544 กทม</t>
  </si>
  <si>
    <t>ศปส.131/2568 
ลว. 5/6/68</t>
  </si>
  <si>
    <t>12,500.00
15,000.00
17,500.00</t>
  </si>
  <si>
    <t>นายสังเวียน ไหมสมบุญ</t>
  </si>
  <si>
    <t>ศปส.132/2568 
ลว. 20/6/68</t>
  </si>
  <si>
    <t>จ้างเหมาบริการรถยนต์ 1 คัน  พร้อมพนักงานขับรถยนต์  เพื่อปฏิบัตราชการต่างจังหวัด ณ จังหวัดตราด</t>
  </si>
  <si>
    <t>18,000.00
18,500.00
19,000.00</t>
  </si>
  <si>
    <t>นายชัยพร ธิราศักด์</t>
  </si>
  <si>
    <t>ศปส.133/2568 
ลว. 20/6/68</t>
  </si>
  <si>
    <t>จ้างเหมาบริการรถยนต์ 1คัน พร้อมพนักงานขับรถยนต์ เพื่อเดินทางไปปฏิบัติราชการต่างจังหวัด ณ จังหวัดตราด</t>
  </si>
  <si>
    <t>ศปส.134/2568 
ลว. 26/6/68</t>
  </si>
  <si>
    <t>20,704.50
22,258.00
21,814.00</t>
  </si>
  <si>
    <t>หจก. ดีแพลนเน็ต</t>
  </si>
  <si>
    <t>ศปส.135/2568 
ลว. 27/6/68</t>
  </si>
  <si>
    <t>1. หจก.ชัยกร ซีแอนด์พี ครีเอชั่น
2. บริษัท เอสเอ็ม.เซอร์คิทเพรส จำกัด
3. บริษัท ฮอกด์สเตอชั่น จำกัด</t>
  </si>
  <si>
    <t>กยป.5/2568 
ลว.20/6/68</t>
  </si>
  <si>
    <t>1. บริษัท ทูแอดวานซ์ จำกัด
2. หจก.กู๊ดไทม์ บิสซิเนส
3. หจก. ที.ดับบลิว.ออฟฟิศเฟอร์นิเจอร์</t>
  </si>
  <si>
    <t>กยป2/2568 
ลว.20/6/68</t>
  </si>
  <si>
    <t>200,000.00
214,000.00
211,860.00</t>
  </si>
  <si>
    <t>259,966.13
289,439.28
271,136.93</t>
  </si>
  <si>
    <t>กสร.094
ลว. 10/6/68</t>
  </si>
  <si>
    <t>กสร.100
ลว. 30/6/68</t>
  </si>
  <si>
    <t>กสร.099
ลว. 30/6/68</t>
  </si>
  <si>
    <t>กสร.098
ลว. 27/6/68</t>
  </si>
  <si>
    <t>กสร.097
ลว. 27/6/68</t>
  </si>
  <si>
    <t>กสร.096
ลว. 26/6/68</t>
  </si>
  <si>
    <t>กสร.095
ลว. 10/6/68</t>
  </si>
  <si>
    <t>1. นายทรงยศ อยู่สุข
2. นางสาวศิวปรียา ภูหัตถการ
3. นายภูกฤษ ศรีวิลาศ</t>
  </si>
  <si>
    <t>1. บริษัท วายเอ็น วินเนอเวิลด์ จำกัด
2. บริษัท ออนแฟร์ เวย์ จำกัด
3. บริษัท ซิลเวอรืเร้นท์ เอคาร์ จำกัด</t>
  </si>
  <si>
    <t>1. นายสังเวียน ไหมสมบุญ
2. นายวีระ ศิริภาส
3. นายนิรันดรื รามัญอุดม</t>
  </si>
  <si>
    <t xml:space="preserve">1. นายชัยพร ธิราศักด์
2. นายวิรัตนื สังขรัตน์
3. นายวิบูรณ์ บุญแต้ม </t>
  </si>
  <si>
    <t>1. บริษัท เก้าพอเพียงพรีเมี่ยม จำกัด</t>
  </si>
  <si>
    <t>2. บริษัท พดด้วง เอ็นเตอร์ไพร์ส จำกัด</t>
  </si>
  <si>
    <t>3. บริษัท พรีเมี่ยม เวนเจอร์ส จำกัด</t>
  </si>
  <si>
    <t>1. นางสาวมนัชฌา  แย้มอุทัย</t>
  </si>
  <si>
    <t>2. นายวิทยา  คงภิวัฒนา</t>
  </si>
  <si>
    <t>3. นายณัฎฐ์ชานนท์ ศรีจันทึก</t>
  </si>
  <si>
    <t>1. บริษัท อีซี่ พลัส จำกัด</t>
  </si>
  <si>
    <t xml:space="preserve">2. บริษัท ACM ACMMES LTD.,PART. </t>
  </si>
  <si>
    <t>3. บริษัท วี-เคลฟเวอร์ จำกัด</t>
  </si>
  <si>
    <t>จ้างซ่อมเครื่องคอมพิวเตอร์ จำนวน
 4 เครื่อง</t>
  </si>
  <si>
    <t>จ้างซ่อมเครื่องคอมพิวเตอร์ จำนวน 
2 เครื่อง</t>
  </si>
  <si>
    <t>1. บ. ที.เอ็น. แม็คเน็ท เซ็นเตอร์ จำกัด</t>
  </si>
  <si>
    <t>2. บริษัท A.T.P มาเก็ตติ้ง จำกัด</t>
  </si>
  <si>
    <t>3. บริษัท เอ.เค. ออฟฟิต ซัพพลาย จำกัด</t>
  </si>
  <si>
    <t>หจก.ชัยกร ซีแอนด์พี ครีเอชั่น</t>
  </si>
  <si>
    <t xml:space="preserve">ซื้อวัสดุวิทยาศาสตร์ จำนวน 1 รายการ </t>
  </si>
  <si>
    <t>จัดจ้างเหมาบริการรถตู้ปรับอากาศ 
จำนวน 1 คัน พร้อมพนักงานขับรถยนต์ ระหว่างวันที่ 11 - 14 มิถุนายน 2568
เดินทางไป - กลับ (กรุงเทพฯ-
จังหวัดนครสวรรค์ กรุงเทพฯ) รวมค่าน้ำมันเชื้อเพลิง</t>
  </si>
  <si>
    <t>1. ห้างหุ้นส่วนสามัญ เจ เจ แอนด์ เจ
2. ห้างหุ้นส่วนสามัญ พีเค เทเวล
3. ปิยะฉัตร VAN</t>
  </si>
  <si>
    <t>14,000.00
16,000.00
15,600.00</t>
  </si>
  <si>
    <t xml:space="preserve">จ้างซ่อมเครื่องพิมพ์เอกสาร จำนวน 
2 เครื่อง </t>
  </si>
  <si>
    <t>จัดจ้างเหมาบริการรถตู้ปรับอากาศ 
จำนวน 1 คัน พร้อมพนักงานขับรถยนต์ ระหว่างวันที่ 12 - 15 มิถุนายน 2568 เดินทางไป - กลับ (กรุงเทพฯ-จังหวัดอุดรธานี กรุงเทพฯ) รวมค่าน้ำมันเชื้อเพลิง</t>
  </si>
  <si>
    <t>1. ห้างหุ้นส่วนสามัญ เจ เจ แอนด์ เจ
2. ห้างหุ้นส่วนสามัญ พีเค เทเวล
3.  ร้านกิจเจริญ</t>
  </si>
  <si>
    <t>14,000.00
16,000.00
15,200.00</t>
  </si>
  <si>
    <t>1. ห้างหุ้นส่วนสามัญ เจ เจ แอนด์ เจ
2. ห้างหุ้นส่วนสามัญ พีเค เทเวล
3. ร้านกิจเจริญ</t>
  </si>
  <si>
    <t>จัดจ้างเหมาบริการรถตู้ปรับอากาศ 
จำนวน 1 คัน พร้อมพนักงานขับรถยนต์ ระหว่างวันที่ 30 มิถุนายน - 3 กรกฎาคม 2568 เดินทางไป - กลับ (กรุงเทพฯ-จังหวัดลำปาง-จังหวัดลำพูน-กรุงเทพฯ) รวมค่าน้ำมันเชื้อเพลิง</t>
  </si>
  <si>
    <t>15,200.00
16,000.00
16,400.00</t>
  </si>
  <si>
    <t>จัดจ้างเหมาบริการรถตู้ปรับอากาศ จำนวน 1 คัน  พร้อมพนักงานขับรถยนต์ ระหว่างวันที่ 5 - 8 กรกฎาคม 2568 เดินทางไป - กลับ (กรุงเทพฯ-จังหวัดตรัง-กรุงเทพฯ) รวมค่าน้ำมันเชื้อเพลิง</t>
  </si>
  <si>
    <t>จ้างเหมาบริการรถตู้ปรับอากาศ 
จำนวน 1 คัน พร้อมพนักงานขับรถยนต์ ระหว่างวันที่ 6 - 8 กรกฎาคม 2568 เดินทางไป - กลับ (กรุงเทพฯ-จังหวัดลำปาง-กรุงเทพฯ)</t>
  </si>
  <si>
    <t>1. บริษัท พูลทรัพย์ เอ็กเพรส 1985 จำกัด
2. ห้างหุ้นส่วน นิภาทรานสปอร์ต จำกัด
3. บริษัท สวัสดิภาพ ทัวร์ จำกัด</t>
  </si>
  <si>
    <t>16,000.00
17,200.00
19,200.00</t>
  </si>
  <si>
    <t>12,000.00
14,100.00
12,900.00</t>
  </si>
  <si>
    <t>จัดจ้างเหมาบริการรถตู้ปรับอากาศ 
จำนวน 1 คัน พร้อมพนักงานขับรถยนต์ ระหว่างวันที่ 2 - 3 กรกฎาคม 2568 เดินทางไป - กลับ (กรุงเทพฯ-จังหวัดปทุมธานี จังหวัดสมุทรปราการ-กรุงเทพฯ) รวมค่าน้ำมันเชื้อเพลิง-</t>
  </si>
  <si>
    <t>จัดจ้างเหมาบริการรถตู้ปรับอากาศ 
จำนวน 1 คัน พร้อมพนักงานขับรถยนต์ ระหว่างวันที่ 16 - 18 กรกฎาคม 2568เดินทางไป - กลับ (กรุงเทพฯ-จังหวัดขอนแก่น-กรุงเทพฯ) รวมค่าน้ำมันเชื้อเพลิง</t>
  </si>
  <si>
    <t xml:space="preserve">1. ห้างหุ้นส่วนสามัญ เจ เจ แอนด์ เจ
2. ห้างหุ้นส่วนสามัญ พีเค เทเวล
3. ปิยะฉัตร VAN
</t>
  </si>
  <si>
    <t>7,600.00
8,200.00
8,000.00</t>
  </si>
  <si>
    <t>11,400.00
12,000.00
12,600.00</t>
  </si>
  <si>
    <t>จ้างผลิตสื่อสนับสนุนด้านการเปลี่ยนแปลงสภาพภูมิอากาศและสิ่งแวดล้อม พร้อมมุ่งสู่สังคมคาร์บอนต่ำ</t>
  </si>
  <si>
    <t>จ้างเช่ารถบัสปรับอากาศ</t>
  </si>
  <si>
    <t>บริษัท ต้อม เสริมยนต์ จำกัด</t>
  </si>
  <si>
    <t>จ้างผลิตสื่อสร้างความตระหนักรู้ด้านการปรับตัวต่อการเปลี่ยนแปลงสภาพภูมิอากาศ</t>
  </si>
  <si>
    <t>ห้างหุ้นส่วนจำกัดชัยกร ซีแอนด์พี ครีเอชั่น</t>
  </si>
  <si>
    <t>จ้างผลิตสื่อเพื่อสนับสนุนการขับเคลื่อนการดำเนินงานด้านการปรับตัวต่อการเปลี่ยนแปลงสภาพภูมิอากาศ</t>
  </si>
  <si>
    <t>บริษัท วิศรา แอ๊ดเวอร์ไทซิ่ง จำกัด</t>
  </si>
  <si>
    <t>จ้างซ่อมแซมครุภัณฑ์คอมพิวเตอร์</t>
  </si>
  <si>
    <t>จ้างผลิตสื่อส่งเสริมศักยภาพในการปรับตัวต่อการเปลี่ยนแปลงสภาพภูมิอากาศ ผ่านสื่อออนไลน์</t>
  </si>
  <si>
    <t>บริษัท นิวส์รูม 2020 จำกัด</t>
  </si>
  <si>
    <t>จ้างผลิตสื่อสร้างความตระหนัก ส่งเสริมเมืองคาร์บอนต่ำอย่างยั่งยืน</t>
  </si>
  <si>
    <t>บริษัท แพนด้าเฮ้าส์ จำกัด</t>
  </si>
  <si>
    <t>จ้างผลิตสื่อประชาสัมพันธ์สร้างความรู้ความเข้าใจด้านการเปลี่ยนแปลงสภาพภูมิอากาศและสิ่งแวดล้อม</t>
  </si>
  <si>
    <t>บริษัท เน็กซ์เจน เอ็ดดูเคชั่น จำกัด</t>
  </si>
  <si>
    <t>จ้างผลิตสื่อประชาสัมพันธ์ส่งเสริมการรับรู้ สร้างกระแสสังคมสู่เมืองคาร์บอนต่ำอย่างยั่งยืน</t>
  </si>
  <si>
    <t>บริษัท สเปียร์ ริช มีเดีย จำกัด</t>
  </si>
  <si>
    <t>1. บริษัท เอ็นซี คอนเน็กซ์ พลัส จำกัด
2. บริษัท เสมือนฝัน จำกัด
3. บริษัท โวเดน สตูดิโอ จำกัด</t>
  </si>
  <si>
    <t>1. บริษัท ต้อม เสริมยนต์ จำกัด
2. ห้างหุ้นส่วนจำกัด รุ่งทวีการท่องเที่ยว
3. บริษัท มายเวย์ แทรเวล จำกัด</t>
  </si>
  <si>
    <t>1. ห้างหุ้นส่วนจำกัดชัยกร ซีแอนด์พี ครีเอชั่น
2. บริษัท ฮอกค์สเตชั่น จำกัด
3. บริษัท เอส.เอ็ม.เซอร์คิทเพรส จำกัด</t>
  </si>
  <si>
    <t>1. บริษัท วิศรา แอ๊ดเวอร์ไทซิ่ง จำกัด
2. บริษัท ทริปเปิ้ล ไนน์ พลัส จำกัด
3. บริษัท อีเว้นท์ โซลูชัน จำกัด</t>
  </si>
  <si>
    <t>1. บริษัท อีซี่ พลัส จำกัด
2. บริษัท วี-เคลฟเวอร์ จำกัด
3. นายณัฐพล อู่ผลเจริญ</t>
  </si>
  <si>
    <t>1. บริษัท นิวส์รูม 2020 จำกัด
2. บริษัท ซิติเซ็น วัน คอมมิวนิเคชั่น จำกัด
3. บริษัท เอ็ม ทูเดย์ มีเดีย จำกัด</t>
  </si>
  <si>
    <t>1. บริษัท แพนด้าเฮ้าส์ จำกัด
2. บริษัท โน๊ตเอเบิ้ล แบงค์คอก จำกัด
3. บริษัท ไอแซค รีซอร์ส จำกัด</t>
  </si>
  <si>
    <t>1. บริษัท เน็กซ์เจน เอ็ดดูเคชั่น จำกัด
2. บริษัท นอร์ทบูล จำกัด
3. บริษัท เบคกิ้ง เบรน จำกัด</t>
  </si>
  <si>
    <t>กปอ.82/2568 
ลว. 4/6/68</t>
  </si>
  <si>
    <t>กปอ.83/2568 
ลว. 9/6/68</t>
  </si>
  <si>
    <t>กปอ.84/2568
 ลว. 11/6/68</t>
  </si>
  <si>
    <t>กปอ.85/2568 
ลว. 11/6/68</t>
  </si>
  <si>
    <t>กปอ.86/2568 
ลว. 18/6/68</t>
  </si>
  <si>
    <t>กปอ.87/2568 
ลว. 18/6/68</t>
  </si>
  <si>
    <t>กปอ.88/2568 
ลว. 19/6/68</t>
  </si>
  <si>
    <t>กปอ.89/2568
 ลว. 30/6/68</t>
  </si>
  <si>
    <t>กปอ.90/2568 
ลว. 30/6/68</t>
  </si>
  <si>
    <t>1. บริษัท สเปียร์ ริช มีเดีย จำกัด
2. บริษัท คลิ๊กฟอร์เคฟเวอร์ จำกัด
3. บริษัท นอร์ทบูล จำกัด</t>
  </si>
  <si>
    <t>498,085.00
550,000.00
519,000.00</t>
  </si>
  <si>
    <t>20,000.00
23,000.00
24,000.00</t>
  </si>
  <si>
    <t>217,000.00
231,120.00
235,400.00</t>
  </si>
  <si>
    <t>276,000.00
288,900.00
295,320.00</t>
  </si>
  <si>
    <t>38,948.00
46,010.00
42,800.00</t>
  </si>
  <si>
    <t>200,000.00
208,650.00
214,000.00</t>
  </si>
  <si>
    <t>500,000.00
524,300.00
535,000.00</t>
  </si>
  <si>
    <t>500,000.00
510,000.00
525,000.00</t>
  </si>
  <si>
    <t>498,500.00
510,000.00
522,000.00</t>
  </si>
  <si>
    <t xml:space="preserve">                      กรมการเปลี่ยนแปลงสภาพภูมิอากาศและสิ่งแวดล้อม </t>
  </si>
  <si>
    <t xml:space="preserve">                  วันที่ 1 เดือน กรกฎาคม 2568</t>
  </si>
  <si>
    <t>บริษัท เอ็นซี คอนเน็กซ์ พลัส จำกัด</t>
  </si>
  <si>
    <t>จ้างเหมาบริการรถยนต์ 1 คัน พร้อมพนักงานขับรถยนต์ เพื่อปฏิบัตราชการต่างจังหวัด ณ จังหวัดขอนแก่น</t>
  </si>
  <si>
    <t>เป็นผู้มีคุณสมบัติและเสนอ
ราคาต่ำสุด</t>
  </si>
  <si>
    <t>1. หจก. ดีแพลนเน็ต
2. บริษัท ซิกม่า จำกัด
3. บริษัท การต์ ซัพพลายส์ แอนด์ 
เซอร์วิส จำกัด</t>
  </si>
  <si>
    <t>บริษัท เอ็นทีเอ็น อิเล็คทริเคิล 
ซิสเต็ม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</si>
</sst>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9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8"/>
      <name val="TH SarabunPSK"/>
      <family val="2"/>
    </font>
    <font>
      <sz val="20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4" fontId="1" fillId="0" borderId="0" xfId="0" applyNumberFormat="1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43" fontId="1" fillId="0" borderId="0" xfId="1" applyFont="1" applyAlignment="1">
      <alignment horizontal="center" vertical="top"/>
    </xf>
    <xf numFmtId="43" fontId="1" fillId="0" borderId="2" xfId="1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0" fontId="3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 wrapText="1"/>
    </xf>
    <xf numFmtId="43" fontId="3" fillId="2" borderId="2" xfId="1" applyFont="1" applyFill="1" applyBorder="1" applyAlignment="1">
      <alignment horizontal="center" vertical="top"/>
    </xf>
    <xf numFmtId="4" fontId="3" fillId="2" borderId="2" xfId="0" applyNumberFormat="1" applyFont="1" applyFill="1" applyBorder="1" applyAlignment="1">
      <alignment horizontal="center" vertical="top"/>
    </xf>
    <xf numFmtId="4" fontId="3" fillId="2" borderId="2" xfId="0" applyNumberFormat="1" applyFont="1" applyFill="1" applyBorder="1" applyAlignment="1">
      <alignment horizontal="center" vertical="top" wrapText="1"/>
    </xf>
    <xf numFmtId="49" fontId="3" fillId="2" borderId="2" xfId="0" applyNumberFormat="1" applyFont="1" applyFill="1" applyBorder="1" applyAlignment="1">
      <alignment horizontal="center" vertical="top" wrapText="1"/>
    </xf>
    <xf numFmtId="4" fontId="1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4" fontId="1" fillId="0" borderId="2" xfId="0" applyNumberFormat="1" applyFont="1" applyBorder="1" applyAlignment="1">
      <alignment vertical="top" wrapText="1"/>
    </xf>
    <xf numFmtId="4" fontId="1" fillId="0" borderId="2" xfId="0" applyNumberFormat="1" applyFont="1" applyBorder="1" applyAlignment="1">
      <alignment horizontal="left" vertical="top" wrapText="1"/>
    </xf>
    <xf numFmtId="4" fontId="1" fillId="0" borderId="2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 shrinkToFit="1"/>
    </xf>
    <xf numFmtId="4" fontId="5" fillId="3" borderId="2" xfId="0" applyNumberFormat="1" applyFont="1" applyFill="1" applyBorder="1" applyAlignment="1">
      <alignment horizontal="right" vertical="top" wrapText="1" shrinkToFit="1"/>
    </xf>
    <xf numFmtId="0" fontId="5" fillId="3" borderId="2" xfId="0" applyFont="1" applyFill="1" applyBorder="1" applyAlignment="1">
      <alignment horizontal="left" vertical="top" wrapText="1" shrinkToFit="1"/>
    </xf>
    <xf numFmtId="0" fontId="5" fillId="3" borderId="2" xfId="0" applyFont="1" applyFill="1" applyBorder="1" applyAlignment="1">
      <alignment horizontal="left" vertical="top" shrinkToFit="1"/>
    </xf>
    <xf numFmtId="4" fontId="5" fillId="3" borderId="2" xfId="0" applyNumberFormat="1" applyFont="1" applyFill="1" applyBorder="1" applyAlignment="1">
      <alignment horizontal="right" vertical="top" shrinkToFit="1"/>
    </xf>
    <xf numFmtId="0" fontId="5" fillId="0" borderId="2" xfId="0" applyFont="1" applyBorder="1" applyAlignment="1">
      <alignment horizontal="center" vertical="top" wrapText="1" shrinkToFit="1"/>
    </xf>
    <xf numFmtId="164" fontId="1" fillId="0" borderId="2" xfId="0" applyNumberFormat="1" applyFont="1" applyBorder="1" applyAlignment="1">
      <alignment horizontal="center" vertical="top" wrapText="1"/>
    </xf>
    <xf numFmtId="0" fontId="1" fillId="3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 wrapText="1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left" vertical="top"/>
    </xf>
    <xf numFmtId="4" fontId="1" fillId="3" borderId="2" xfId="0" applyNumberFormat="1" applyFont="1" applyFill="1" applyBorder="1" applyAlignment="1">
      <alignment horizontal="right" vertical="top"/>
    </xf>
    <xf numFmtId="4" fontId="1" fillId="3" borderId="2" xfId="0" applyNumberFormat="1" applyFont="1" applyFill="1" applyBorder="1" applyAlignment="1">
      <alignment horizontal="right" vertical="top" wrapText="1"/>
    </xf>
    <xf numFmtId="15" fontId="1" fillId="3" borderId="2" xfId="0" applyNumberFormat="1" applyFont="1" applyFill="1" applyBorder="1" applyAlignment="1">
      <alignment horizontal="center" vertical="top" wrapText="1"/>
    </xf>
    <xf numFmtId="164" fontId="1" fillId="0" borderId="2" xfId="0" applyNumberFormat="1" applyFont="1" applyBorder="1" applyAlignment="1">
      <alignment vertical="top" wrapText="1"/>
    </xf>
    <xf numFmtId="4" fontId="1" fillId="0" borderId="2" xfId="0" applyNumberFormat="1" applyFont="1" applyBorder="1" applyAlignment="1">
      <alignment horizontal="left" vertical="top"/>
    </xf>
    <xf numFmtId="43" fontId="6" fillId="0" borderId="5" xfId="1" applyFont="1" applyFill="1" applyBorder="1" applyAlignment="1">
      <alignment horizontal="left" vertical="top" shrinkToFit="1"/>
    </xf>
    <xf numFmtId="0" fontId="6" fillId="0" borderId="1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center" vertical="top" shrinkToFit="1"/>
    </xf>
    <xf numFmtId="0" fontId="4" fillId="0" borderId="2" xfId="0" applyFont="1" applyBorder="1" applyAlignment="1">
      <alignment horizontal="left" vertical="top" wrapText="1" shrinkToFit="1"/>
    </xf>
    <xf numFmtId="43" fontId="4" fillId="0" borderId="2" xfId="1" applyFont="1" applyFill="1" applyBorder="1" applyAlignment="1">
      <alignment horizontal="left" vertical="top" shrinkToFit="1"/>
    </xf>
    <xf numFmtId="4" fontId="7" fillId="0" borderId="2" xfId="0" applyNumberFormat="1" applyFont="1" applyBorder="1" applyAlignment="1">
      <alignment horizontal="right" vertical="top" shrinkToFit="1"/>
    </xf>
    <xf numFmtId="4" fontId="7" fillId="0" borderId="2" xfId="0" applyNumberFormat="1" applyFont="1" applyBorder="1" applyAlignment="1">
      <alignment horizontal="right" vertical="top" wrapText="1" shrinkToFit="1"/>
    </xf>
    <xf numFmtId="43" fontId="6" fillId="0" borderId="2" xfId="1" applyFont="1" applyFill="1" applyBorder="1" applyAlignment="1">
      <alignment horizontal="center" vertical="top" shrinkToFit="1"/>
    </xf>
    <xf numFmtId="49" fontId="7" fillId="0" borderId="2" xfId="0" applyNumberFormat="1" applyFont="1" applyBorder="1" applyAlignment="1">
      <alignment horizontal="center" vertical="top" wrapText="1" shrinkToFit="1"/>
    </xf>
    <xf numFmtId="0" fontId="1" fillId="0" borderId="3" xfId="0" applyFont="1" applyBorder="1" applyAlignment="1">
      <alignment horizontal="center" vertical="top" shrinkToFit="1"/>
    </xf>
    <xf numFmtId="0" fontId="1" fillId="0" borderId="3" xfId="0" applyFont="1" applyBorder="1" applyAlignment="1">
      <alignment horizontal="center" vertical="top" wrapText="1" shrinkToFit="1"/>
    </xf>
    <xf numFmtId="17" fontId="4" fillId="0" borderId="8" xfId="0" applyNumberFormat="1" applyFont="1" applyBorder="1" applyAlignment="1">
      <alignment horizontal="left" vertical="top" wrapText="1" shrinkToFit="1"/>
    </xf>
    <xf numFmtId="43" fontId="4" fillId="0" borderId="8" xfId="1" applyFont="1" applyFill="1" applyBorder="1" applyAlignment="1">
      <alignment horizontal="center" vertical="top" shrinkToFit="1"/>
    </xf>
    <xf numFmtId="4" fontId="4" fillId="0" borderId="8" xfId="0" applyNumberFormat="1" applyFont="1" applyBorder="1" applyAlignment="1">
      <alignment vertical="top" shrinkToFit="1"/>
    </xf>
    <xf numFmtId="17" fontId="4" fillId="0" borderId="8" xfId="0" applyNumberFormat="1" applyFont="1" applyBorder="1" applyAlignment="1">
      <alignment horizontal="left" vertical="top" shrinkToFit="1"/>
    </xf>
    <xf numFmtId="4" fontId="4" fillId="0" borderId="8" xfId="0" applyNumberFormat="1" applyFont="1" applyBorder="1" applyAlignment="1">
      <alignment horizontal="right" vertical="top" wrapText="1" shrinkToFit="1"/>
    </xf>
    <xf numFmtId="0" fontId="1" fillId="0" borderId="2" xfId="0" applyFont="1" applyBorder="1" applyAlignment="1">
      <alignment horizontal="center" vertical="top" shrinkToFit="1"/>
    </xf>
    <xf numFmtId="17" fontId="4" fillId="0" borderId="6" xfId="0" applyNumberFormat="1" applyFont="1" applyBorder="1" applyAlignment="1">
      <alignment horizontal="left" vertical="top" wrapText="1" shrinkToFit="1"/>
    </xf>
    <xf numFmtId="43" fontId="4" fillId="0" borderId="6" xfId="1" applyFont="1" applyFill="1" applyBorder="1" applyAlignment="1">
      <alignment horizontal="center" vertical="top" shrinkToFit="1"/>
    </xf>
    <xf numFmtId="4" fontId="4" fillId="0" borderId="6" xfId="0" applyNumberFormat="1" applyFont="1" applyBorder="1" applyAlignment="1">
      <alignment vertical="top" shrinkToFit="1"/>
    </xf>
    <xf numFmtId="4" fontId="4" fillId="0" borderId="6" xfId="0" applyNumberFormat="1" applyFont="1" applyBorder="1" applyAlignment="1">
      <alignment horizontal="right" vertical="top" wrapText="1" shrinkToFit="1"/>
    </xf>
    <xf numFmtId="17" fontId="4" fillId="0" borderId="6" xfId="0" applyNumberFormat="1" applyFont="1" applyBorder="1" applyAlignment="1">
      <alignment horizontal="left" vertical="top" shrinkToFit="1"/>
    </xf>
    <xf numFmtId="0" fontId="1" fillId="0" borderId="2" xfId="0" applyFont="1" applyBorder="1" applyAlignment="1">
      <alignment horizontal="center" vertical="top" wrapText="1" shrinkToFit="1"/>
    </xf>
    <xf numFmtId="17" fontId="4" fillId="0" borderId="2" xfId="0" applyNumberFormat="1" applyFont="1" applyBorder="1" applyAlignment="1">
      <alignment horizontal="left" vertical="top" wrapText="1" shrinkToFit="1"/>
    </xf>
    <xf numFmtId="17" fontId="4" fillId="0" borderId="2" xfId="0" applyNumberFormat="1" applyFont="1" applyBorder="1" applyAlignment="1">
      <alignment horizontal="left" vertical="top" shrinkToFit="1"/>
    </xf>
    <xf numFmtId="0" fontId="1" fillId="0" borderId="2" xfId="0" applyFont="1" applyBorder="1" applyAlignment="1">
      <alignment vertical="top" wrapText="1" shrinkToFit="1"/>
    </xf>
    <xf numFmtId="0" fontId="1" fillId="0" borderId="2" xfId="0" applyFont="1" applyBorder="1" applyAlignment="1">
      <alignment vertical="top" shrinkToFit="1"/>
    </xf>
    <xf numFmtId="0" fontId="1" fillId="0" borderId="6" xfId="0" applyFont="1" applyBorder="1" applyAlignment="1">
      <alignment vertical="top" wrapText="1" shrinkToFit="1"/>
    </xf>
    <xf numFmtId="0" fontId="1" fillId="0" borderId="6" xfId="0" applyFont="1" applyBorder="1" applyAlignment="1">
      <alignment vertical="top" shrinkToFit="1"/>
    </xf>
    <xf numFmtId="0" fontId="4" fillId="0" borderId="2" xfId="0" applyFont="1" applyBorder="1" applyAlignment="1">
      <alignment horizontal="center" vertical="top" shrinkToFit="1"/>
    </xf>
    <xf numFmtId="0" fontId="4" fillId="3" borderId="2" xfId="0" applyFont="1" applyFill="1" applyBorder="1" applyAlignment="1">
      <alignment horizontal="left" vertical="top" wrapText="1" shrinkToFit="1"/>
    </xf>
    <xf numFmtId="4" fontId="4" fillId="3" borderId="2" xfId="0" applyNumberFormat="1" applyFont="1" applyFill="1" applyBorder="1" applyAlignment="1">
      <alignment horizontal="right" vertical="top" shrinkToFit="1"/>
    </xf>
    <xf numFmtId="0" fontId="4" fillId="3" borderId="2" xfId="0" applyFont="1" applyFill="1" applyBorder="1" applyAlignment="1">
      <alignment horizontal="left" vertical="top" shrinkToFit="1"/>
    </xf>
    <xf numFmtId="0" fontId="4" fillId="0" borderId="2" xfId="0" applyFont="1" applyBorder="1" applyAlignment="1">
      <alignment horizontal="center" vertical="top" wrapText="1" shrinkToFit="1"/>
    </xf>
    <xf numFmtId="0" fontId="1" fillId="0" borderId="0" xfId="0" applyFont="1" applyAlignment="1">
      <alignment shrinkToFit="1"/>
    </xf>
    <xf numFmtId="0" fontId="4" fillId="0" borderId="0" xfId="0" applyFont="1" applyAlignment="1">
      <alignment horizontal="center" shrinkToFit="1"/>
    </xf>
    <xf numFmtId="0" fontId="4" fillId="0" borderId="0" xfId="0" applyFont="1" applyAlignment="1">
      <alignment shrinkToFit="1"/>
    </xf>
    <xf numFmtId="4" fontId="4" fillId="3" borderId="2" xfId="0" applyNumberFormat="1" applyFont="1" applyFill="1" applyBorder="1" applyAlignment="1">
      <alignment horizontal="right" vertical="top" wrapText="1" shrinkToFit="1"/>
    </xf>
    <xf numFmtId="0" fontId="1" fillId="0" borderId="5" xfId="0" applyFont="1" applyBorder="1" applyAlignment="1">
      <alignment horizontal="center" vertical="top" shrinkToFit="1"/>
    </xf>
    <xf numFmtId="4" fontId="8" fillId="0" borderId="0" xfId="0" applyNumberFormat="1" applyFont="1" applyAlignment="1">
      <alignment horizontal="left" vertical="top" wrapText="1"/>
    </xf>
    <xf numFmtId="164" fontId="8" fillId="0" borderId="0" xfId="0" applyNumberFormat="1" applyFont="1" applyAlignment="1">
      <alignment horizontal="left" vertical="top" wrapText="1"/>
    </xf>
    <xf numFmtId="43" fontId="8" fillId="0" borderId="0" xfId="0" applyNumberFormat="1" applyFont="1"/>
    <xf numFmtId="4" fontId="8" fillId="0" borderId="0" xfId="0" applyNumberFormat="1" applyFont="1" applyAlignment="1">
      <alignment shrinkToFit="1"/>
    </xf>
    <xf numFmtId="0" fontId="3" fillId="2" borderId="7" xfId="0" applyFont="1" applyFill="1" applyBorder="1" applyAlignment="1">
      <alignment horizontal="center" vertical="top"/>
    </xf>
    <xf numFmtId="43" fontId="3" fillId="2" borderId="6" xfId="1" applyFont="1" applyFill="1" applyBorder="1" applyAlignment="1">
      <alignment horizontal="center" vertical="top"/>
    </xf>
    <xf numFmtId="0" fontId="4" fillId="0" borderId="5" xfId="0" applyFont="1" applyBorder="1" applyAlignment="1">
      <alignment horizontal="left" vertical="top" shrinkToFit="1"/>
    </xf>
    <xf numFmtId="43" fontId="4" fillId="0" borderId="5" xfId="1" applyFont="1" applyFill="1" applyBorder="1" applyAlignment="1">
      <alignment horizontal="left" vertical="top" shrinkToFit="1"/>
    </xf>
    <xf numFmtId="43" fontId="4" fillId="0" borderId="5" xfId="1" applyFont="1" applyFill="1" applyBorder="1" applyAlignment="1">
      <alignment horizontal="right" vertical="top" wrapText="1" shrinkToFit="1"/>
    </xf>
    <xf numFmtId="0" fontId="5" fillId="3" borderId="5" xfId="0" applyFont="1" applyFill="1" applyBorder="1" applyAlignment="1">
      <alignment horizontal="left" vertical="top" shrinkToFit="1"/>
    </xf>
    <xf numFmtId="43" fontId="6" fillId="0" borderId="5" xfId="1" applyFont="1" applyFill="1" applyBorder="1" applyAlignment="1">
      <alignment horizontal="center" vertical="top" shrinkToFit="1"/>
    </xf>
    <xf numFmtId="0" fontId="5" fillId="0" borderId="5" xfId="0" applyFont="1" applyBorder="1" applyAlignment="1">
      <alignment horizontal="center" vertical="top" shrinkToFit="1"/>
    </xf>
    <xf numFmtId="0" fontId="3" fillId="0" borderId="0" xfId="0" applyFont="1" applyAlignment="1">
      <alignment horizontal="center" vertical="top"/>
    </xf>
    <xf numFmtId="164" fontId="1" fillId="0" borderId="3" xfId="0" applyNumberFormat="1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  <xf numFmtId="164" fontId="1" fillId="0" borderId="5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43" fontId="1" fillId="0" borderId="3" xfId="1" applyFont="1" applyBorder="1" applyAlignment="1">
      <alignment horizontal="center" vertical="top"/>
    </xf>
    <xf numFmtId="43" fontId="1" fillId="0" borderId="4" xfId="1" applyFont="1" applyBorder="1" applyAlignment="1">
      <alignment horizontal="center" vertical="top"/>
    </xf>
    <xf numFmtId="43" fontId="1" fillId="0" borderId="5" xfId="1" applyFont="1" applyBorder="1" applyAlignment="1">
      <alignment horizontal="center" vertical="top"/>
    </xf>
    <xf numFmtId="4" fontId="1" fillId="0" borderId="3" xfId="0" applyNumberFormat="1" applyFont="1" applyBorder="1" applyAlignment="1">
      <alignment horizontal="center" vertical="top"/>
    </xf>
    <xf numFmtId="4" fontId="1" fillId="0" borderId="4" xfId="0" applyNumberFormat="1" applyFont="1" applyBorder="1" applyAlignment="1">
      <alignment horizontal="center" vertical="top"/>
    </xf>
    <xf numFmtId="4" fontId="1" fillId="0" borderId="5" xfId="0" applyNumberFormat="1" applyFont="1" applyBorder="1" applyAlignment="1">
      <alignment horizontal="center" vertical="top"/>
    </xf>
    <xf numFmtId="43" fontId="1" fillId="0" borderId="2" xfId="1" applyFont="1" applyFill="1" applyBorder="1" applyAlignment="1">
      <alignment horizontal="center" vertical="top"/>
    </xf>
    <xf numFmtId="4" fontId="1" fillId="0" borderId="2" xfId="0" applyNumberFormat="1" applyFont="1" applyBorder="1" applyAlignment="1">
      <alignment horizontal="center" vertical="top"/>
    </xf>
    <xf numFmtId="4" fontId="1" fillId="0" borderId="2" xfId="0" applyNumberFormat="1" applyFont="1" applyBorder="1" applyAlignment="1">
      <alignment horizontal="left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49" fontId="7" fillId="0" borderId="5" xfId="0" applyNumberFormat="1" applyFont="1" applyBorder="1" applyAlignment="1">
      <alignment horizontal="center" vertical="top" wrapText="1" shrinkToFit="1"/>
    </xf>
    <xf numFmtId="0" fontId="5" fillId="0" borderId="2" xfId="0" applyFont="1" applyBorder="1" applyAlignment="1">
      <alignment horizontal="left" vertical="top" wrapText="1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E0E24-E327-43C3-8567-0FC6D29EC201}">
  <dimension ref="A1:K17"/>
  <sheetViews>
    <sheetView tabSelected="1" topLeftCell="A4" zoomScaleNormal="100" workbookViewId="0">
      <selection activeCell="F17" sqref="F17"/>
    </sheetView>
  </sheetViews>
  <sheetFormatPr defaultColWidth="9.140625" defaultRowHeight="18.75"/>
  <cols>
    <col min="1" max="1" width="10.7109375" style="3" customWidth="1"/>
    <col min="2" max="2" width="32.7109375" style="4" customWidth="1"/>
    <col min="3" max="3" width="18.28515625" style="7" customWidth="1"/>
    <col min="4" max="4" width="13.85546875" style="7" bestFit="1" customWidth="1"/>
    <col min="5" max="5" width="15.28515625" style="5" customWidth="1"/>
    <col min="6" max="6" width="39.140625" style="3" customWidth="1"/>
    <col min="7" max="7" width="30.7109375" style="2" customWidth="1"/>
    <col min="8" max="8" width="26.7109375" style="4" customWidth="1"/>
    <col min="9" max="9" width="21.140625" style="4" customWidth="1"/>
    <col min="10" max="10" width="22.7109375" style="6" customWidth="1"/>
    <col min="11" max="11" width="12" style="1" customWidth="1"/>
    <col min="12" max="16384" width="9.140625" style="1"/>
  </cols>
  <sheetData>
    <row r="1" spans="1:11">
      <c r="A1" s="9"/>
      <c r="B1" s="90" t="s">
        <v>36</v>
      </c>
      <c r="C1" s="90"/>
      <c r="D1" s="90"/>
      <c r="E1" s="90"/>
      <c r="F1" s="90"/>
      <c r="G1" s="90"/>
      <c r="H1" s="90"/>
      <c r="I1" s="90"/>
      <c r="J1" s="90"/>
      <c r="K1" s="90"/>
    </row>
    <row r="2" spans="1:11">
      <c r="A2" s="90" t="s">
        <v>208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>
      <c r="A3" s="90" t="s">
        <v>209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 ht="37.5">
      <c r="A4" s="10" t="s">
        <v>10</v>
      </c>
      <c r="B4" s="11" t="s">
        <v>18</v>
      </c>
      <c r="C4" s="12" t="s">
        <v>11</v>
      </c>
      <c r="D4" s="12" t="s">
        <v>0</v>
      </c>
      <c r="E4" s="13" t="s">
        <v>12</v>
      </c>
      <c r="F4" s="14" t="s">
        <v>13</v>
      </c>
      <c r="G4" s="14" t="s">
        <v>14</v>
      </c>
      <c r="H4" s="11" t="s">
        <v>15</v>
      </c>
      <c r="I4" s="15" t="s">
        <v>17</v>
      </c>
      <c r="J4" s="11" t="s">
        <v>16</v>
      </c>
      <c r="K4" s="11" t="s">
        <v>19</v>
      </c>
    </row>
    <row r="5" spans="1:11" ht="75">
      <c r="A5" s="19">
        <v>1</v>
      </c>
      <c r="B5" s="17" t="s">
        <v>5</v>
      </c>
      <c r="C5" s="8">
        <v>1830000</v>
      </c>
      <c r="D5" s="8">
        <v>1830000</v>
      </c>
      <c r="E5" s="16" t="s">
        <v>3</v>
      </c>
      <c r="F5" s="20" t="s">
        <v>23</v>
      </c>
      <c r="G5" s="22" t="s">
        <v>20</v>
      </c>
      <c r="H5" s="20" t="s">
        <v>21</v>
      </c>
      <c r="I5" s="22">
        <v>1827500</v>
      </c>
      <c r="J5" s="17" t="s">
        <v>9</v>
      </c>
      <c r="K5" s="18" t="s">
        <v>6</v>
      </c>
    </row>
    <row r="6" spans="1:11" ht="75">
      <c r="A6" s="19">
        <v>2</v>
      </c>
      <c r="B6" s="17" t="s">
        <v>7</v>
      </c>
      <c r="C6" s="8">
        <v>980000</v>
      </c>
      <c r="D6" s="8">
        <v>980000</v>
      </c>
      <c r="E6" s="16" t="s">
        <v>2</v>
      </c>
      <c r="F6" s="20" t="s">
        <v>25</v>
      </c>
      <c r="G6" s="22" t="s">
        <v>24</v>
      </c>
      <c r="H6" s="20" t="s">
        <v>22</v>
      </c>
      <c r="I6" s="22">
        <v>978729</v>
      </c>
      <c r="J6" s="17" t="s">
        <v>4</v>
      </c>
      <c r="K6" s="18" t="s">
        <v>8</v>
      </c>
    </row>
    <row r="7" spans="1:11" ht="56.25">
      <c r="A7" s="23">
        <v>3</v>
      </c>
      <c r="B7" s="26" t="s">
        <v>37</v>
      </c>
      <c r="C7" s="27">
        <v>18000</v>
      </c>
      <c r="D7" s="27">
        <v>18000</v>
      </c>
      <c r="E7" s="23" t="s">
        <v>1</v>
      </c>
      <c r="F7" s="25" t="s">
        <v>42</v>
      </c>
      <c r="G7" s="24" t="s">
        <v>47</v>
      </c>
      <c r="H7" s="26" t="s">
        <v>34</v>
      </c>
      <c r="I7" s="27">
        <v>18000</v>
      </c>
      <c r="J7" s="114" t="s">
        <v>212</v>
      </c>
      <c r="K7" s="28" t="s">
        <v>41</v>
      </c>
    </row>
    <row r="8" spans="1:11" ht="56.25">
      <c r="A8" s="23">
        <v>4</v>
      </c>
      <c r="B8" s="26" t="s">
        <v>38</v>
      </c>
      <c r="C8" s="27">
        <v>75000</v>
      </c>
      <c r="D8" s="27">
        <v>72760</v>
      </c>
      <c r="E8" s="23" t="s">
        <v>1</v>
      </c>
      <c r="F8" s="25" t="s">
        <v>59</v>
      </c>
      <c r="G8" s="24" t="s">
        <v>48</v>
      </c>
      <c r="H8" s="25" t="s">
        <v>49</v>
      </c>
      <c r="I8" s="27">
        <v>72760</v>
      </c>
      <c r="J8" s="114" t="s">
        <v>212</v>
      </c>
      <c r="K8" s="28" t="s">
        <v>43</v>
      </c>
    </row>
    <row r="9" spans="1:11" ht="56.25">
      <c r="A9" s="23">
        <v>5</v>
      </c>
      <c r="B9" s="25" t="s">
        <v>50</v>
      </c>
      <c r="C9" s="27">
        <v>126700</v>
      </c>
      <c r="D9" s="27">
        <v>126675.55</v>
      </c>
      <c r="E9" s="23" t="s">
        <v>1</v>
      </c>
      <c r="F9" s="25" t="s">
        <v>52</v>
      </c>
      <c r="G9" s="24" t="s">
        <v>55</v>
      </c>
      <c r="H9" s="26" t="s">
        <v>39</v>
      </c>
      <c r="I9" s="27">
        <v>126675.55</v>
      </c>
      <c r="J9" s="114" t="s">
        <v>212</v>
      </c>
      <c r="K9" s="28" t="s">
        <v>44</v>
      </c>
    </row>
    <row r="10" spans="1:11" ht="56.25">
      <c r="A10" s="23">
        <v>6</v>
      </c>
      <c r="B10" s="25" t="s">
        <v>51</v>
      </c>
      <c r="C10" s="27">
        <v>25400</v>
      </c>
      <c r="D10" s="27">
        <v>25359</v>
      </c>
      <c r="E10" s="23" t="s">
        <v>1</v>
      </c>
      <c r="F10" s="25" t="s">
        <v>53</v>
      </c>
      <c r="G10" s="24" t="s">
        <v>56</v>
      </c>
      <c r="H10" s="26" t="s">
        <v>29</v>
      </c>
      <c r="I10" s="27">
        <v>25359</v>
      </c>
      <c r="J10" s="114" t="s">
        <v>212</v>
      </c>
      <c r="K10" s="28" t="s">
        <v>45</v>
      </c>
    </row>
    <row r="11" spans="1:11" ht="56.25">
      <c r="A11" s="23">
        <v>7</v>
      </c>
      <c r="B11" s="26" t="s">
        <v>40</v>
      </c>
      <c r="C11" s="27">
        <v>12600</v>
      </c>
      <c r="D11" s="27">
        <v>12519</v>
      </c>
      <c r="E11" s="23" t="s">
        <v>1</v>
      </c>
      <c r="F11" s="25" t="s">
        <v>54</v>
      </c>
      <c r="G11" s="24" t="s">
        <v>57</v>
      </c>
      <c r="H11" s="26" t="s">
        <v>28</v>
      </c>
      <c r="I11" s="27">
        <v>12519</v>
      </c>
      <c r="J11" s="114" t="s">
        <v>212</v>
      </c>
      <c r="K11" s="28" t="s">
        <v>46</v>
      </c>
    </row>
    <row r="12" spans="1:11" ht="56.25">
      <c r="A12" s="23">
        <v>8</v>
      </c>
      <c r="B12" s="26" t="s">
        <v>37</v>
      </c>
      <c r="C12" s="27">
        <v>18000</v>
      </c>
      <c r="D12" s="27">
        <v>18000</v>
      </c>
      <c r="E12" s="23" t="s">
        <v>1</v>
      </c>
      <c r="F12" s="25" t="s">
        <v>42</v>
      </c>
      <c r="G12" s="24" t="s">
        <v>47</v>
      </c>
      <c r="H12" s="26" t="s">
        <v>34</v>
      </c>
      <c r="I12" s="27">
        <v>18000</v>
      </c>
      <c r="J12" s="114" t="s">
        <v>212</v>
      </c>
      <c r="K12" s="28" t="s">
        <v>41</v>
      </c>
    </row>
    <row r="13" spans="1:11" ht="56.25">
      <c r="A13" s="23">
        <v>9</v>
      </c>
      <c r="B13" s="26" t="s">
        <v>38</v>
      </c>
      <c r="C13" s="27">
        <v>75000</v>
      </c>
      <c r="D13" s="27">
        <v>72760</v>
      </c>
      <c r="E13" s="23" t="s">
        <v>1</v>
      </c>
      <c r="F13" s="25" t="s">
        <v>59</v>
      </c>
      <c r="G13" s="24" t="s">
        <v>48</v>
      </c>
      <c r="H13" s="25" t="s">
        <v>214</v>
      </c>
      <c r="I13" s="27">
        <v>72760</v>
      </c>
      <c r="J13" s="114" t="s">
        <v>212</v>
      </c>
      <c r="K13" s="28" t="s">
        <v>61</v>
      </c>
    </row>
    <row r="14" spans="1:11" ht="56.25">
      <c r="A14" s="23">
        <v>10</v>
      </c>
      <c r="B14" s="25" t="s">
        <v>58</v>
      </c>
      <c r="C14" s="27">
        <v>126700</v>
      </c>
      <c r="D14" s="27">
        <v>126675.55</v>
      </c>
      <c r="E14" s="23" t="s">
        <v>1</v>
      </c>
      <c r="F14" s="25" t="s">
        <v>60</v>
      </c>
      <c r="G14" s="24" t="s">
        <v>55</v>
      </c>
      <c r="H14" s="26" t="s">
        <v>39</v>
      </c>
      <c r="I14" s="27">
        <v>126675.55</v>
      </c>
      <c r="J14" s="114" t="s">
        <v>212</v>
      </c>
      <c r="K14" s="28" t="s">
        <v>64</v>
      </c>
    </row>
    <row r="15" spans="1:11" ht="56.25">
      <c r="A15" s="23">
        <v>11</v>
      </c>
      <c r="B15" s="25" t="s">
        <v>51</v>
      </c>
      <c r="C15" s="27">
        <v>25400</v>
      </c>
      <c r="D15" s="27">
        <v>25359</v>
      </c>
      <c r="E15" s="23" t="s">
        <v>1</v>
      </c>
      <c r="F15" s="25" t="s">
        <v>62</v>
      </c>
      <c r="G15" s="24" t="s">
        <v>65</v>
      </c>
      <c r="H15" s="26" t="s">
        <v>29</v>
      </c>
      <c r="I15" s="27">
        <v>25359</v>
      </c>
      <c r="J15" s="114" t="s">
        <v>212</v>
      </c>
      <c r="K15" s="28" t="s">
        <v>63</v>
      </c>
    </row>
    <row r="16" spans="1:11" ht="73.5" customHeight="1">
      <c r="A16" s="23">
        <v>12</v>
      </c>
      <c r="B16" s="26" t="s">
        <v>40</v>
      </c>
      <c r="C16" s="27">
        <v>12600</v>
      </c>
      <c r="D16" s="27">
        <v>12519</v>
      </c>
      <c r="E16" s="23" t="s">
        <v>1</v>
      </c>
      <c r="F16" s="25" t="s">
        <v>54</v>
      </c>
      <c r="G16" s="24" t="s">
        <v>66</v>
      </c>
      <c r="H16" s="26" t="s">
        <v>28</v>
      </c>
      <c r="I16" s="27">
        <v>12519</v>
      </c>
      <c r="J16" s="114" t="s">
        <v>212</v>
      </c>
      <c r="K16" s="28" t="s">
        <v>46</v>
      </c>
    </row>
    <row r="17" spans="9:9" ht="26.25">
      <c r="I17" s="78"/>
    </row>
  </sheetData>
  <mergeCells count="3">
    <mergeCell ref="B1:K1"/>
    <mergeCell ref="A2:K2"/>
    <mergeCell ref="A3:K3"/>
  </mergeCells>
  <pageMargins left="0.59055118110236227" right="0.59055118110236227" top="0.6692913385826772" bottom="0.74803149606299213" header="0.31496062992125984" footer="0.31496062992125984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7C4F6-CB4E-4D4C-9682-03876208D5F7}">
  <dimension ref="A1:K17"/>
  <sheetViews>
    <sheetView zoomScaleNormal="100" workbookViewId="0">
      <selection activeCell="K4" sqref="K4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4.285156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90" t="s">
        <v>36</v>
      </c>
      <c r="C1" s="90"/>
      <c r="D1" s="90"/>
      <c r="E1" s="90"/>
      <c r="F1" s="90"/>
      <c r="G1" s="90"/>
      <c r="H1" s="90"/>
      <c r="I1" s="90"/>
      <c r="J1" s="90"/>
      <c r="K1" s="90"/>
    </row>
    <row r="2" spans="1:11" ht="22.5" customHeight="1">
      <c r="A2" s="90" t="s">
        <v>208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>
      <c r="A3" s="90" t="s">
        <v>209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 ht="37.5">
      <c r="A4" s="10" t="s">
        <v>10</v>
      </c>
      <c r="B4" s="11" t="s">
        <v>18</v>
      </c>
      <c r="C4" s="12" t="s">
        <v>11</v>
      </c>
      <c r="D4" s="12" t="s">
        <v>0</v>
      </c>
      <c r="E4" s="13" t="s">
        <v>12</v>
      </c>
      <c r="F4" s="14" t="s">
        <v>13</v>
      </c>
      <c r="G4" s="14" t="s">
        <v>14</v>
      </c>
      <c r="H4" s="11" t="s">
        <v>15</v>
      </c>
      <c r="I4" s="11" t="s">
        <v>17</v>
      </c>
      <c r="J4" s="11" t="s">
        <v>16</v>
      </c>
      <c r="K4" s="11" t="s">
        <v>19</v>
      </c>
    </row>
    <row r="5" spans="1:11">
      <c r="A5" s="100">
        <v>1</v>
      </c>
      <c r="B5" s="111" t="s">
        <v>67</v>
      </c>
      <c r="C5" s="107">
        <v>10000</v>
      </c>
      <c r="D5" s="107">
        <v>9942.98</v>
      </c>
      <c r="E5" s="108" t="s">
        <v>1</v>
      </c>
      <c r="F5" s="21" t="s">
        <v>129</v>
      </c>
      <c r="G5" s="29">
        <v>9942.98</v>
      </c>
      <c r="H5" s="109" t="s">
        <v>68</v>
      </c>
      <c r="I5" s="110">
        <v>9942.98</v>
      </c>
      <c r="J5" s="111" t="s">
        <v>26</v>
      </c>
      <c r="K5" s="112" t="s">
        <v>76</v>
      </c>
    </row>
    <row r="6" spans="1:11">
      <c r="A6" s="100"/>
      <c r="B6" s="111"/>
      <c r="C6" s="107"/>
      <c r="D6" s="107"/>
      <c r="E6" s="108"/>
      <c r="F6" s="21" t="s">
        <v>130</v>
      </c>
      <c r="G6" s="29">
        <v>13375</v>
      </c>
      <c r="H6" s="109"/>
      <c r="I6" s="110"/>
      <c r="J6" s="111"/>
      <c r="K6" s="112"/>
    </row>
    <row r="7" spans="1:11">
      <c r="A7" s="100"/>
      <c r="B7" s="111"/>
      <c r="C7" s="107"/>
      <c r="D7" s="107"/>
      <c r="E7" s="108"/>
      <c r="F7" s="33" t="s">
        <v>131</v>
      </c>
      <c r="G7" s="37">
        <v>14766</v>
      </c>
      <c r="H7" s="109"/>
      <c r="I7" s="110"/>
      <c r="J7" s="111"/>
      <c r="K7" s="112"/>
    </row>
    <row r="8" spans="1:11">
      <c r="A8" s="100">
        <v>2</v>
      </c>
      <c r="B8" s="94" t="s">
        <v>138</v>
      </c>
      <c r="C8" s="101">
        <v>16860</v>
      </c>
      <c r="D8" s="101">
        <v>16860</v>
      </c>
      <c r="E8" s="104" t="s">
        <v>1</v>
      </c>
      <c r="F8" s="33" t="s">
        <v>132</v>
      </c>
      <c r="G8" s="37">
        <v>16860</v>
      </c>
      <c r="H8" s="94" t="s">
        <v>69</v>
      </c>
      <c r="I8" s="91">
        <v>16860</v>
      </c>
      <c r="J8" s="94" t="s">
        <v>26</v>
      </c>
      <c r="K8" s="97" t="s">
        <v>77</v>
      </c>
    </row>
    <row r="9" spans="1:11">
      <c r="A9" s="100"/>
      <c r="B9" s="95"/>
      <c r="C9" s="102"/>
      <c r="D9" s="102"/>
      <c r="E9" s="105"/>
      <c r="F9" s="33" t="s">
        <v>133</v>
      </c>
      <c r="G9" s="37">
        <v>17400</v>
      </c>
      <c r="H9" s="95"/>
      <c r="I9" s="92"/>
      <c r="J9" s="95"/>
      <c r="K9" s="98"/>
    </row>
    <row r="10" spans="1:11">
      <c r="A10" s="100"/>
      <c r="B10" s="96"/>
      <c r="C10" s="103"/>
      <c r="D10" s="103"/>
      <c r="E10" s="106"/>
      <c r="F10" s="33" t="s">
        <v>134</v>
      </c>
      <c r="G10" s="37">
        <v>18500</v>
      </c>
      <c r="H10" s="96"/>
      <c r="I10" s="93"/>
      <c r="J10" s="96"/>
      <c r="K10" s="99"/>
    </row>
    <row r="11" spans="1:11">
      <c r="A11" s="100">
        <v>3</v>
      </c>
      <c r="B11" s="94" t="s">
        <v>139</v>
      </c>
      <c r="C11" s="101">
        <v>11556</v>
      </c>
      <c r="D11" s="101">
        <v>11556</v>
      </c>
      <c r="E11" s="104" t="s">
        <v>1</v>
      </c>
      <c r="F11" s="33" t="s">
        <v>135</v>
      </c>
      <c r="G11" s="37">
        <v>11556</v>
      </c>
      <c r="H11" s="94" t="s">
        <v>70</v>
      </c>
      <c r="I11" s="91">
        <v>11556</v>
      </c>
      <c r="J11" s="94" t="s">
        <v>26</v>
      </c>
      <c r="K11" s="97" t="s">
        <v>78</v>
      </c>
    </row>
    <row r="12" spans="1:11">
      <c r="A12" s="100"/>
      <c r="B12" s="95"/>
      <c r="C12" s="102"/>
      <c r="D12" s="102"/>
      <c r="E12" s="105"/>
      <c r="F12" s="33" t="s">
        <v>136</v>
      </c>
      <c r="G12" s="37">
        <v>12412</v>
      </c>
      <c r="H12" s="95"/>
      <c r="I12" s="92"/>
      <c r="J12" s="95"/>
      <c r="K12" s="98"/>
    </row>
    <row r="13" spans="1:11">
      <c r="A13" s="100"/>
      <c r="B13" s="96"/>
      <c r="C13" s="103"/>
      <c r="D13" s="103"/>
      <c r="E13" s="106"/>
      <c r="F13" s="33" t="s">
        <v>137</v>
      </c>
      <c r="G13" s="37">
        <v>12840</v>
      </c>
      <c r="H13" s="96"/>
      <c r="I13" s="93"/>
      <c r="J13" s="96"/>
      <c r="K13" s="99"/>
    </row>
    <row r="14" spans="1:11">
      <c r="A14" s="100">
        <v>4</v>
      </c>
      <c r="B14" s="94" t="s">
        <v>71</v>
      </c>
      <c r="C14" s="101">
        <v>260000</v>
      </c>
      <c r="D14" s="101">
        <v>259988.6</v>
      </c>
      <c r="E14" s="104" t="s">
        <v>1</v>
      </c>
      <c r="F14" s="33" t="s">
        <v>140</v>
      </c>
      <c r="G14" s="37">
        <v>259988.6</v>
      </c>
      <c r="H14" s="94" t="s">
        <v>72</v>
      </c>
      <c r="I14" s="91">
        <v>259988.6</v>
      </c>
      <c r="J14" s="94" t="s">
        <v>26</v>
      </c>
      <c r="K14" s="97" t="s">
        <v>79</v>
      </c>
    </row>
    <row r="15" spans="1:11">
      <c r="A15" s="100"/>
      <c r="B15" s="95"/>
      <c r="C15" s="102"/>
      <c r="D15" s="102"/>
      <c r="E15" s="105"/>
      <c r="F15" s="33" t="s">
        <v>141</v>
      </c>
      <c r="G15" s="37">
        <v>269627.15999999997</v>
      </c>
      <c r="H15" s="95"/>
      <c r="I15" s="92"/>
      <c r="J15" s="95"/>
      <c r="K15" s="98"/>
    </row>
    <row r="16" spans="1:11">
      <c r="A16" s="100"/>
      <c r="B16" s="96"/>
      <c r="C16" s="103"/>
      <c r="D16" s="103"/>
      <c r="E16" s="106"/>
      <c r="F16" s="33" t="s">
        <v>142</v>
      </c>
      <c r="G16" s="37">
        <v>269698.84999999998</v>
      </c>
      <c r="H16" s="96"/>
      <c r="I16" s="93"/>
      <c r="J16" s="96"/>
      <c r="K16" s="99"/>
    </row>
    <row r="17" spans="9:9" ht="26.25">
      <c r="I17" s="79"/>
    </row>
  </sheetData>
  <mergeCells count="39">
    <mergeCell ref="H14:H16"/>
    <mergeCell ref="I14:I16"/>
    <mergeCell ref="J14:J16"/>
    <mergeCell ref="K14:K16"/>
    <mergeCell ref="A14:A16"/>
    <mergeCell ref="B14:B16"/>
    <mergeCell ref="C14:C16"/>
    <mergeCell ref="D14:D16"/>
    <mergeCell ref="E14:E16"/>
    <mergeCell ref="B1:K1"/>
    <mergeCell ref="A2:K2"/>
    <mergeCell ref="A3:K3"/>
    <mergeCell ref="A11:A13"/>
    <mergeCell ref="B11:B13"/>
    <mergeCell ref="C11:C13"/>
    <mergeCell ref="D11:D13"/>
    <mergeCell ref="E11:E13"/>
    <mergeCell ref="H11:H13"/>
    <mergeCell ref="I11:I13"/>
    <mergeCell ref="J11:J13"/>
    <mergeCell ref="K11:K13"/>
    <mergeCell ref="J5:J7"/>
    <mergeCell ref="K5:K7"/>
    <mergeCell ref="A5:A7"/>
    <mergeCell ref="B5:B7"/>
    <mergeCell ref="C5:C7"/>
    <mergeCell ref="D5:D7"/>
    <mergeCell ref="E5:E7"/>
    <mergeCell ref="H5:H7"/>
    <mergeCell ref="I5:I7"/>
    <mergeCell ref="I8:I10"/>
    <mergeCell ref="J8:J10"/>
    <mergeCell ref="K8:K10"/>
    <mergeCell ref="A8:A10"/>
    <mergeCell ref="B8:B10"/>
    <mergeCell ref="C8:C10"/>
    <mergeCell ref="D8:D10"/>
    <mergeCell ref="E8:E10"/>
    <mergeCell ref="H8:H10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15B89-740A-4214-9984-9ADE1D726738}">
  <dimension ref="A1:K12"/>
  <sheetViews>
    <sheetView topLeftCell="A10" zoomScale="90" zoomScaleNormal="90" workbookViewId="0">
      <selection activeCell="H6" sqref="H6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4.285156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90" t="s">
        <v>36</v>
      </c>
      <c r="C1" s="90"/>
      <c r="D1" s="90"/>
      <c r="E1" s="90"/>
      <c r="F1" s="90"/>
      <c r="G1" s="90"/>
      <c r="H1" s="90"/>
      <c r="I1" s="90"/>
      <c r="J1" s="90"/>
      <c r="K1" s="90"/>
    </row>
    <row r="2" spans="1:11" ht="22.5" customHeight="1">
      <c r="A2" s="90" t="s">
        <v>208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>
      <c r="A3" s="90" t="s">
        <v>209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 ht="37.5">
      <c r="A4" s="10" t="s">
        <v>10</v>
      </c>
      <c r="B4" s="11" t="s">
        <v>18</v>
      </c>
      <c r="C4" s="12" t="s">
        <v>11</v>
      </c>
      <c r="D4" s="12" t="s">
        <v>0</v>
      </c>
      <c r="E4" s="13" t="s">
        <v>12</v>
      </c>
      <c r="F4" s="14" t="s">
        <v>13</v>
      </c>
      <c r="G4" s="14" t="s">
        <v>14</v>
      </c>
      <c r="H4" s="11" t="s">
        <v>15</v>
      </c>
      <c r="I4" s="11" t="s">
        <v>17</v>
      </c>
      <c r="J4" s="11" t="s">
        <v>16</v>
      </c>
      <c r="K4" s="11" t="s">
        <v>19</v>
      </c>
    </row>
    <row r="5" spans="1:11" ht="121.5" customHeight="1">
      <c r="A5" s="48">
        <v>1</v>
      </c>
      <c r="B5" s="50" t="s">
        <v>145</v>
      </c>
      <c r="C5" s="51">
        <v>14000</v>
      </c>
      <c r="D5" s="52">
        <v>14000</v>
      </c>
      <c r="E5" s="48" t="s">
        <v>1</v>
      </c>
      <c r="F5" s="50" t="s">
        <v>146</v>
      </c>
      <c r="G5" s="54" t="s">
        <v>147</v>
      </c>
      <c r="H5" s="53" t="s">
        <v>27</v>
      </c>
      <c r="I5" s="52">
        <v>14000</v>
      </c>
      <c r="J5" s="48" t="s">
        <v>26</v>
      </c>
      <c r="K5" s="49" t="s">
        <v>118</v>
      </c>
    </row>
    <row r="6" spans="1:11" ht="112.5">
      <c r="A6" s="55">
        <v>2</v>
      </c>
      <c r="B6" s="56" t="s">
        <v>149</v>
      </c>
      <c r="C6" s="57">
        <v>14000</v>
      </c>
      <c r="D6" s="58">
        <v>14000</v>
      </c>
      <c r="E6" s="55" t="s">
        <v>1</v>
      </c>
      <c r="F6" s="56" t="s">
        <v>150</v>
      </c>
      <c r="G6" s="59" t="s">
        <v>151</v>
      </c>
      <c r="H6" s="60" t="s">
        <v>27</v>
      </c>
      <c r="I6" s="58">
        <v>14000</v>
      </c>
      <c r="J6" s="55" t="s">
        <v>26</v>
      </c>
      <c r="K6" s="61" t="s">
        <v>124</v>
      </c>
    </row>
    <row r="7" spans="1:11" ht="120.75" customHeight="1">
      <c r="A7" s="55">
        <v>3</v>
      </c>
      <c r="B7" s="56" t="s">
        <v>153</v>
      </c>
      <c r="C7" s="57">
        <v>15200</v>
      </c>
      <c r="D7" s="58">
        <v>15200</v>
      </c>
      <c r="E7" s="55" t="s">
        <v>1</v>
      </c>
      <c r="F7" s="62" t="s">
        <v>152</v>
      </c>
      <c r="G7" s="59" t="s">
        <v>154</v>
      </c>
      <c r="H7" s="63" t="s">
        <v>27</v>
      </c>
      <c r="I7" s="58">
        <v>15200</v>
      </c>
      <c r="J7" s="55" t="s">
        <v>26</v>
      </c>
      <c r="K7" s="61" t="s">
        <v>123</v>
      </c>
    </row>
    <row r="8" spans="1:11" ht="108.75" customHeight="1">
      <c r="A8" s="55">
        <v>4</v>
      </c>
      <c r="B8" s="56" t="s">
        <v>155</v>
      </c>
      <c r="C8" s="57">
        <v>16000</v>
      </c>
      <c r="D8" s="58">
        <v>16000</v>
      </c>
      <c r="E8" s="55" t="s">
        <v>1</v>
      </c>
      <c r="F8" s="64" t="s">
        <v>146</v>
      </c>
      <c r="G8" s="59" t="s">
        <v>158</v>
      </c>
      <c r="H8" s="65" t="s">
        <v>27</v>
      </c>
      <c r="I8" s="58">
        <v>16000</v>
      </c>
      <c r="J8" s="55" t="s">
        <v>26</v>
      </c>
      <c r="K8" s="61" t="s">
        <v>122</v>
      </c>
    </row>
    <row r="9" spans="1:11" ht="104.25" customHeight="1">
      <c r="A9" s="55">
        <v>5</v>
      </c>
      <c r="B9" s="56" t="s">
        <v>156</v>
      </c>
      <c r="C9" s="57">
        <v>12000</v>
      </c>
      <c r="D9" s="58">
        <v>12000</v>
      </c>
      <c r="E9" s="55" t="s">
        <v>1</v>
      </c>
      <c r="F9" s="66" t="s">
        <v>157</v>
      </c>
      <c r="G9" s="59" t="s">
        <v>159</v>
      </c>
      <c r="H9" s="67" t="s">
        <v>80</v>
      </c>
      <c r="I9" s="58">
        <v>12000</v>
      </c>
      <c r="J9" s="55" t="s">
        <v>26</v>
      </c>
      <c r="K9" s="61" t="s">
        <v>121</v>
      </c>
    </row>
    <row r="10" spans="1:11" ht="114" customHeight="1">
      <c r="A10" s="55">
        <v>6</v>
      </c>
      <c r="B10" s="56" t="s">
        <v>160</v>
      </c>
      <c r="C10" s="57">
        <v>7600</v>
      </c>
      <c r="D10" s="58">
        <v>7600</v>
      </c>
      <c r="E10" s="55" t="s">
        <v>1</v>
      </c>
      <c r="F10" s="56" t="s">
        <v>146</v>
      </c>
      <c r="G10" s="59" t="s">
        <v>163</v>
      </c>
      <c r="H10" s="60" t="s">
        <v>27</v>
      </c>
      <c r="I10" s="58">
        <v>7600</v>
      </c>
      <c r="J10" s="55" t="s">
        <v>26</v>
      </c>
      <c r="K10" s="61" t="s">
        <v>120</v>
      </c>
    </row>
    <row r="11" spans="1:11" ht="117" customHeight="1">
      <c r="A11" s="55">
        <v>7</v>
      </c>
      <c r="B11" s="56" t="s">
        <v>161</v>
      </c>
      <c r="C11" s="57">
        <v>11400</v>
      </c>
      <c r="D11" s="58">
        <v>11400</v>
      </c>
      <c r="E11" s="55" t="s">
        <v>1</v>
      </c>
      <c r="F11" s="64" t="s">
        <v>162</v>
      </c>
      <c r="G11" s="59" t="s">
        <v>164</v>
      </c>
      <c r="H11" s="65" t="s">
        <v>27</v>
      </c>
      <c r="I11" s="58">
        <v>11400</v>
      </c>
      <c r="J11" s="55" t="s">
        <v>26</v>
      </c>
      <c r="K11" s="61" t="s">
        <v>119</v>
      </c>
    </row>
    <row r="12" spans="1:11" ht="26.25">
      <c r="I12" s="78"/>
    </row>
  </sheetData>
  <mergeCells count="3">
    <mergeCell ref="B1:K1"/>
    <mergeCell ref="A2:K2"/>
    <mergeCell ref="A3:K3"/>
  </mergeCells>
  <pageMargins left="0.70866141732283472" right="0.70866141732283472" top="0.59055118110236227" bottom="0.59055118110236227" header="0.31496062992125984" footer="0.31496062992125984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780F7-F938-450F-A69F-3B1C926F0B1F}">
  <dimension ref="A1:K16"/>
  <sheetViews>
    <sheetView topLeftCell="A7" zoomScaleNormal="100" workbookViewId="0">
      <selection activeCell="G10" sqref="G10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9.8554687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90" t="s">
        <v>36</v>
      </c>
      <c r="C1" s="90"/>
      <c r="D1" s="90"/>
      <c r="E1" s="90"/>
      <c r="F1" s="90"/>
      <c r="G1" s="90"/>
      <c r="H1" s="90"/>
      <c r="I1" s="90"/>
      <c r="J1" s="90"/>
      <c r="K1" s="90"/>
    </row>
    <row r="2" spans="1:11" ht="22.5" customHeight="1">
      <c r="A2" s="90" t="s">
        <v>208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>
      <c r="A3" s="90" t="s">
        <v>209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 ht="37.5">
      <c r="A4" s="10" t="s">
        <v>10</v>
      </c>
      <c r="B4" s="11" t="s">
        <v>18</v>
      </c>
      <c r="C4" s="12" t="s">
        <v>11</v>
      </c>
      <c r="D4" s="12" t="s">
        <v>0</v>
      </c>
      <c r="E4" s="13" t="s">
        <v>12</v>
      </c>
      <c r="F4" s="14" t="s">
        <v>13</v>
      </c>
      <c r="G4" s="14" t="s">
        <v>14</v>
      </c>
      <c r="H4" s="11" t="s">
        <v>15</v>
      </c>
      <c r="I4" s="11" t="s">
        <v>17</v>
      </c>
      <c r="J4" s="11" t="s">
        <v>16</v>
      </c>
      <c r="K4" s="11" t="s">
        <v>19</v>
      </c>
    </row>
    <row r="5" spans="1:11" ht="56.25">
      <c r="A5" s="19">
        <v>1</v>
      </c>
      <c r="B5" s="31" t="s">
        <v>144</v>
      </c>
      <c r="C5" s="34">
        <v>57800</v>
      </c>
      <c r="D5" s="34">
        <v>57780</v>
      </c>
      <c r="E5" s="38" t="s">
        <v>1</v>
      </c>
      <c r="F5" s="31" t="s">
        <v>83</v>
      </c>
      <c r="G5" s="35" t="s">
        <v>81</v>
      </c>
      <c r="H5" s="30" t="s">
        <v>82</v>
      </c>
      <c r="I5" s="34">
        <v>57780</v>
      </c>
      <c r="J5" s="72" t="s">
        <v>26</v>
      </c>
      <c r="K5" s="36" t="s">
        <v>84</v>
      </c>
    </row>
    <row r="6" spans="1:11" ht="37.5">
      <c r="A6" s="19">
        <v>2</v>
      </c>
      <c r="B6" s="17" t="s">
        <v>85</v>
      </c>
      <c r="C6" s="32">
        <v>15200</v>
      </c>
      <c r="D6" s="32">
        <v>15134.63</v>
      </c>
      <c r="E6" s="16" t="s">
        <v>1</v>
      </c>
      <c r="F6" s="17" t="s">
        <v>33</v>
      </c>
      <c r="G6" s="32">
        <v>15134.63</v>
      </c>
      <c r="H6" s="17" t="s">
        <v>33</v>
      </c>
      <c r="I6" s="32">
        <v>15134.63</v>
      </c>
      <c r="J6" s="72" t="s">
        <v>26</v>
      </c>
      <c r="K6" s="18" t="s">
        <v>86</v>
      </c>
    </row>
    <row r="7" spans="1:11" ht="56.25">
      <c r="A7" s="19">
        <v>3</v>
      </c>
      <c r="B7" s="17" t="s">
        <v>87</v>
      </c>
      <c r="C7" s="32">
        <v>180000</v>
      </c>
      <c r="D7" s="32">
        <v>180000</v>
      </c>
      <c r="E7" s="16" t="s">
        <v>1</v>
      </c>
      <c r="F7" s="17" t="s">
        <v>125</v>
      </c>
      <c r="G7" s="22" t="s">
        <v>88</v>
      </c>
      <c r="H7" s="33" t="s">
        <v>89</v>
      </c>
      <c r="I7" s="32">
        <v>180000</v>
      </c>
      <c r="J7" s="72" t="s">
        <v>26</v>
      </c>
      <c r="K7" s="18" t="s">
        <v>90</v>
      </c>
    </row>
    <row r="8" spans="1:11" ht="56.25">
      <c r="A8" s="19">
        <v>4</v>
      </c>
      <c r="B8" s="17" t="s">
        <v>91</v>
      </c>
      <c r="C8" s="32">
        <v>24396</v>
      </c>
      <c r="D8" s="32">
        <v>24396</v>
      </c>
      <c r="E8" s="16" t="s">
        <v>1</v>
      </c>
      <c r="F8" s="17" t="s">
        <v>126</v>
      </c>
      <c r="G8" s="22" t="s">
        <v>92</v>
      </c>
      <c r="H8" s="33" t="s">
        <v>30</v>
      </c>
      <c r="I8" s="32">
        <v>24396</v>
      </c>
      <c r="J8" s="72" t="s">
        <v>26</v>
      </c>
      <c r="K8" s="18" t="s">
        <v>93</v>
      </c>
    </row>
    <row r="9" spans="1:11" ht="37.5">
      <c r="A9" s="19">
        <v>5</v>
      </c>
      <c r="B9" s="17" t="s">
        <v>94</v>
      </c>
      <c r="C9" s="32">
        <v>12700</v>
      </c>
      <c r="D9" s="32">
        <v>12689.13</v>
      </c>
      <c r="E9" s="16" t="s">
        <v>1</v>
      </c>
      <c r="F9" s="33" t="s">
        <v>33</v>
      </c>
      <c r="G9" s="32">
        <v>12689.13</v>
      </c>
      <c r="H9" s="33" t="s">
        <v>33</v>
      </c>
      <c r="I9" s="32">
        <v>12689.13</v>
      </c>
      <c r="J9" s="72" t="s">
        <v>26</v>
      </c>
      <c r="K9" s="18" t="s">
        <v>95</v>
      </c>
    </row>
    <row r="10" spans="1:11" ht="37.5">
      <c r="A10" s="19">
        <v>6</v>
      </c>
      <c r="B10" s="17" t="s">
        <v>96</v>
      </c>
      <c r="C10" s="32">
        <v>7300</v>
      </c>
      <c r="D10" s="32">
        <v>7293.12</v>
      </c>
      <c r="E10" s="16" t="s">
        <v>1</v>
      </c>
      <c r="F10" s="33" t="s">
        <v>33</v>
      </c>
      <c r="G10" s="32">
        <v>7293.12</v>
      </c>
      <c r="H10" s="17" t="s">
        <v>33</v>
      </c>
      <c r="I10" s="32">
        <v>7293.12</v>
      </c>
      <c r="J10" s="72" t="s">
        <v>26</v>
      </c>
      <c r="K10" s="18" t="s">
        <v>97</v>
      </c>
    </row>
    <row r="11" spans="1:11" ht="37.5">
      <c r="A11" s="19">
        <v>7</v>
      </c>
      <c r="B11" s="17" t="s">
        <v>98</v>
      </c>
      <c r="C11" s="32">
        <v>7000</v>
      </c>
      <c r="D11" s="32">
        <v>6994.59</v>
      </c>
      <c r="E11" s="16" t="s">
        <v>1</v>
      </c>
      <c r="F11" s="33" t="s">
        <v>33</v>
      </c>
      <c r="G11" s="32">
        <v>6994.59</v>
      </c>
      <c r="H11" s="17" t="s">
        <v>33</v>
      </c>
      <c r="I11" s="32">
        <v>6994.59</v>
      </c>
      <c r="J11" s="72" t="s">
        <v>26</v>
      </c>
      <c r="K11" s="18" t="s">
        <v>99</v>
      </c>
    </row>
    <row r="12" spans="1:11" ht="56.25">
      <c r="A12" s="19">
        <v>8</v>
      </c>
      <c r="B12" s="17" t="s">
        <v>211</v>
      </c>
      <c r="C12" s="32">
        <v>12500</v>
      </c>
      <c r="D12" s="32">
        <v>12500</v>
      </c>
      <c r="E12" s="16" t="s">
        <v>1</v>
      </c>
      <c r="F12" s="17" t="s">
        <v>127</v>
      </c>
      <c r="G12" s="22" t="s">
        <v>100</v>
      </c>
      <c r="H12" s="33" t="s">
        <v>101</v>
      </c>
      <c r="I12" s="32">
        <v>12500</v>
      </c>
      <c r="J12" s="72" t="s">
        <v>26</v>
      </c>
      <c r="K12" s="18" t="s">
        <v>102</v>
      </c>
    </row>
    <row r="13" spans="1:11" ht="56.25">
      <c r="A13" s="19">
        <v>9</v>
      </c>
      <c r="B13" s="17" t="s">
        <v>103</v>
      </c>
      <c r="C13" s="32">
        <v>18000</v>
      </c>
      <c r="D13" s="32">
        <v>18000</v>
      </c>
      <c r="E13" s="16" t="s">
        <v>1</v>
      </c>
      <c r="F13" s="17" t="s">
        <v>128</v>
      </c>
      <c r="G13" s="22" t="s">
        <v>104</v>
      </c>
      <c r="H13" s="33" t="s">
        <v>105</v>
      </c>
      <c r="I13" s="32">
        <v>18000</v>
      </c>
      <c r="J13" s="72" t="s">
        <v>26</v>
      </c>
      <c r="K13" s="18" t="s">
        <v>106</v>
      </c>
    </row>
    <row r="14" spans="1:11" ht="64.5" customHeight="1">
      <c r="A14" s="19">
        <v>10</v>
      </c>
      <c r="B14" s="17" t="s">
        <v>107</v>
      </c>
      <c r="C14" s="32">
        <v>18000</v>
      </c>
      <c r="D14" s="32">
        <v>18000</v>
      </c>
      <c r="E14" s="16" t="s">
        <v>1</v>
      </c>
      <c r="F14" s="17" t="s">
        <v>32</v>
      </c>
      <c r="G14" s="22" t="s">
        <v>35</v>
      </c>
      <c r="H14" s="33" t="s">
        <v>31</v>
      </c>
      <c r="I14" s="32">
        <v>18000</v>
      </c>
      <c r="J14" s="72" t="s">
        <v>26</v>
      </c>
      <c r="K14" s="18" t="s">
        <v>108</v>
      </c>
    </row>
    <row r="15" spans="1:11" ht="75">
      <c r="A15" s="19">
        <v>11</v>
      </c>
      <c r="B15" s="17" t="s">
        <v>148</v>
      </c>
      <c r="C15" s="32">
        <v>20800</v>
      </c>
      <c r="D15" s="32">
        <v>20704.5</v>
      </c>
      <c r="E15" s="16" t="s">
        <v>1</v>
      </c>
      <c r="F15" s="17" t="s">
        <v>213</v>
      </c>
      <c r="G15" s="22" t="s">
        <v>109</v>
      </c>
      <c r="H15" s="33" t="s">
        <v>110</v>
      </c>
      <c r="I15" s="32">
        <v>20704.5</v>
      </c>
      <c r="J15" s="72" t="s">
        <v>26</v>
      </c>
      <c r="K15" s="18" t="s">
        <v>111</v>
      </c>
    </row>
    <row r="16" spans="1:11" ht="26.25">
      <c r="I16" s="78"/>
    </row>
  </sheetData>
  <mergeCells count="3">
    <mergeCell ref="B1:K1"/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CEF52-46FA-4702-9A57-9ED78A2FBC0F}">
  <dimension ref="A1:K17"/>
  <sheetViews>
    <sheetView zoomScaleNormal="100" workbookViewId="0">
      <selection activeCell="G13" sqref="G13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4.285156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90" t="s">
        <v>36</v>
      </c>
      <c r="C1" s="90"/>
      <c r="D1" s="90"/>
      <c r="E1" s="90"/>
      <c r="F1" s="90"/>
      <c r="G1" s="90"/>
      <c r="H1" s="90"/>
      <c r="I1" s="90"/>
      <c r="J1" s="90"/>
      <c r="K1" s="90"/>
    </row>
    <row r="2" spans="1:11" ht="22.5" customHeight="1">
      <c r="A2" s="90" t="s">
        <v>208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>
      <c r="A3" s="90" t="s">
        <v>209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 ht="37.5">
      <c r="A4" s="82" t="s">
        <v>10</v>
      </c>
      <c r="B4" s="11" t="s">
        <v>18</v>
      </c>
      <c r="C4" s="12" t="s">
        <v>11</v>
      </c>
      <c r="D4" s="83" t="s">
        <v>0</v>
      </c>
      <c r="E4" s="13" t="s">
        <v>12</v>
      </c>
      <c r="F4" s="14" t="s">
        <v>13</v>
      </c>
      <c r="G4" s="14" t="s">
        <v>14</v>
      </c>
      <c r="H4" s="11" t="s">
        <v>15</v>
      </c>
      <c r="I4" s="11" t="s">
        <v>17</v>
      </c>
      <c r="J4" s="11" t="s">
        <v>16</v>
      </c>
      <c r="K4" s="11" t="s">
        <v>19</v>
      </c>
    </row>
    <row r="5" spans="1:11" ht="56.25">
      <c r="A5" s="77">
        <v>1</v>
      </c>
      <c r="B5" s="84" t="s">
        <v>73</v>
      </c>
      <c r="C5" s="85">
        <v>200000</v>
      </c>
      <c r="D5" s="39">
        <f>SUM(C5)</f>
        <v>200000</v>
      </c>
      <c r="E5" s="23" t="s">
        <v>1</v>
      </c>
      <c r="F5" s="40" t="s">
        <v>112</v>
      </c>
      <c r="G5" s="86" t="s">
        <v>116</v>
      </c>
      <c r="H5" s="87" t="s">
        <v>143</v>
      </c>
      <c r="I5" s="88">
        <v>200000</v>
      </c>
      <c r="J5" s="89" t="s">
        <v>26</v>
      </c>
      <c r="K5" s="113" t="s">
        <v>113</v>
      </c>
    </row>
    <row r="6" spans="1:11" ht="56.25">
      <c r="A6" s="55">
        <v>2</v>
      </c>
      <c r="B6" s="26" t="s">
        <v>74</v>
      </c>
      <c r="C6" s="43">
        <v>260000</v>
      </c>
      <c r="D6" s="44">
        <v>259966.13</v>
      </c>
      <c r="E6" s="41" t="s">
        <v>1</v>
      </c>
      <c r="F6" s="42" t="s">
        <v>114</v>
      </c>
      <c r="G6" s="45" t="s">
        <v>117</v>
      </c>
      <c r="H6" s="26" t="s">
        <v>75</v>
      </c>
      <c r="I6" s="46">
        <v>259966.13</v>
      </c>
      <c r="J6" s="23" t="s">
        <v>26</v>
      </c>
      <c r="K6" s="47" t="s">
        <v>115</v>
      </c>
    </row>
    <row r="7" spans="1:11" ht="26.25">
      <c r="A7" s="1"/>
      <c r="B7" s="1"/>
      <c r="C7" s="1"/>
      <c r="D7" s="1"/>
      <c r="E7" s="1"/>
      <c r="F7" s="1"/>
      <c r="G7" s="1"/>
      <c r="H7" s="1"/>
      <c r="I7" s="80"/>
      <c r="J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="1" customFormat="1"/>
  </sheetData>
  <mergeCells count="3">
    <mergeCell ref="B1:K1"/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01627-3B7A-4AB9-9F5A-1988ED48DB52}">
  <dimension ref="A1:K14"/>
  <sheetViews>
    <sheetView topLeftCell="A10" zoomScaleNormal="100" workbookViewId="0">
      <selection activeCell="H17" sqref="H17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6.57031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90" t="s">
        <v>36</v>
      </c>
      <c r="C1" s="90"/>
      <c r="D1" s="90"/>
      <c r="E1" s="90"/>
      <c r="F1" s="90"/>
      <c r="G1" s="90"/>
      <c r="H1" s="90"/>
      <c r="I1" s="90"/>
      <c r="J1" s="90"/>
      <c r="K1" s="90"/>
    </row>
    <row r="2" spans="1:11" ht="22.5" customHeight="1">
      <c r="A2" s="90" t="s">
        <v>208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>
      <c r="A3" s="90" t="s">
        <v>209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 ht="37.5">
      <c r="A4" s="10" t="s">
        <v>10</v>
      </c>
      <c r="B4" s="11" t="s">
        <v>18</v>
      </c>
      <c r="C4" s="12" t="s">
        <v>11</v>
      </c>
      <c r="D4" s="12" t="s">
        <v>0</v>
      </c>
      <c r="E4" s="13" t="s">
        <v>12</v>
      </c>
      <c r="F4" s="14" t="s">
        <v>13</v>
      </c>
      <c r="G4" s="14" t="s">
        <v>14</v>
      </c>
      <c r="H4" s="11" t="s">
        <v>15</v>
      </c>
      <c r="I4" s="11" t="s">
        <v>17</v>
      </c>
      <c r="J4" s="11" t="s">
        <v>16</v>
      </c>
      <c r="K4" s="11" t="s">
        <v>19</v>
      </c>
    </row>
    <row r="5" spans="1:11" ht="56.25">
      <c r="A5" s="68">
        <v>1</v>
      </c>
      <c r="B5" s="69" t="s">
        <v>165</v>
      </c>
      <c r="C5" s="70">
        <v>498085</v>
      </c>
      <c r="D5" s="70">
        <v>498085</v>
      </c>
      <c r="E5" s="68" t="s">
        <v>1</v>
      </c>
      <c r="F5" s="69" t="s">
        <v>181</v>
      </c>
      <c r="G5" s="76" t="s">
        <v>199</v>
      </c>
      <c r="H5" s="69" t="s">
        <v>210</v>
      </c>
      <c r="I5" s="70">
        <v>498085</v>
      </c>
      <c r="J5" s="72" t="s">
        <v>26</v>
      </c>
      <c r="K5" s="72" t="s">
        <v>189</v>
      </c>
    </row>
    <row r="6" spans="1:11" ht="56.25">
      <c r="A6" s="68">
        <v>2</v>
      </c>
      <c r="B6" s="69" t="s">
        <v>166</v>
      </c>
      <c r="C6" s="70">
        <v>20000</v>
      </c>
      <c r="D6" s="70">
        <v>20000</v>
      </c>
      <c r="E6" s="68" t="s">
        <v>1</v>
      </c>
      <c r="F6" s="69" t="s">
        <v>182</v>
      </c>
      <c r="G6" s="76" t="s">
        <v>200</v>
      </c>
      <c r="H6" s="71" t="s">
        <v>167</v>
      </c>
      <c r="I6" s="70">
        <v>20000</v>
      </c>
      <c r="J6" s="72" t="s">
        <v>26</v>
      </c>
      <c r="K6" s="72" t="s">
        <v>190</v>
      </c>
    </row>
    <row r="7" spans="1:11" ht="75">
      <c r="A7" s="68">
        <v>3</v>
      </c>
      <c r="B7" s="69" t="s">
        <v>168</v>
      </c>
      <c r="C7" s="70">
        <v>217000</v>
      </c>
      <c r="D7" s="70">
        <v>217000</v>
      </c>
      <c r="E7" s="68" t="s">
        <v>1</v>
      </c>
      <c r="F7" s="69" t="s">
        <v>183</v>
      </c>
      <c r="G7" s="76" t="s">
        <v>201</v>
      </c>
      <c r="H7" s="69" t="s">
        <v>169</v>
      </c>
      <c r="I7" s="70">
        <v>217000</v>
      </c>
      <c r="J7" s="72" t="s">
        <v>26</v>
      </c>
      <c r="K7" s="72" t="s">
        <v>191</v>
      </c>
    </row>
    <row r="8" spans="1:11" ht="56.25">
      <c r="A8" s="68">
        <v>4</v>
      </c>
      <c r="B8" s="69" t="s">
        <v>170</v>
      </c>
      <c r="C8" s="70">
        <v>276000</v>
      </c>
      <c r="D8" s="70">
        <v>276000</v>
      </c>
      <c r="E8" s="68" t="s">
        <v>1</v>
      </c>
      <c r="F8" s="69" t="s">
        <v>184</v>
      </c>
      <c r="G8" s="76" t="s">
        <v>202</v>
      </c>
      <c r="H8" s="71" t="s">
        <v>171</v>
      </c>
      <c r="I8" s="70">
        <v>276000</v>
      </c>
      <c r="J8" s="72" t="s">
        <v>26</v>
      </c>
      <c r="K8" s="72" t="s">
        <v>192</v>
      </c>
    </row>
    <row r="9" spans="1:11" ht="56.25">
      <c r="A9" s="68">
        <v>5</v>
      </c>
      <c r="B9" s="69" t="s">
        <v>172</v>
      </c>
      <c r="C9" s="70">
        <v>38948</v>
      </c>
      <c r="D9" s="70">
        <v>38948</v>
      </c>
      <c r="E9" s="68" t="s">
        <v>1</v>
      </c>
      <c r="F9" s="69" t="s">
        <v>185</v>
      </c>
      <c r="G9" s="76" t="s">
        <v>203</v>
      </c>
      <c r="H9" s="71" t="s">
        <v>70</v>
      </c>
      <c r="I9" s="70">
        <v>38948</v>
      </c>
      <c r="J9" s="72" t="s">
        <v>26</v>
      </c>
      <c r="K9" s="72" t="s">
        <v>193</v>
      </c>
    </row>
    <row r="10" spans="1:11" ht="56.25">
      <c r="A10" s="68">
        <v>6</v>
      </c>
      <c r="B10" s="69" t="s">
        <v>173</v>
      </c>
      <c r="C10" s="70">
        <v>200000</v>
      </c>
      <c r="D10" s="70">
        <v>200000</v>
      </c>
      <c r="E10" s="68" t="s">
        <v>1</v>
      </c>
      <c r="F10" s="69" t="s">
        <v>186</v>
      </c>
      <c r="G10" s="76" t="s">
        <v>204</v>
      </c>
      <c r="H10" s="71" t="s">
        <v>174</v>
      </c>
      <c r="I10" s="70">
        <v>200000</v>
      </c>
      <c r="J10" s="72" t="s">
        <v>26</v>
      </c>
      <c r="K10" s="72" t="s">
        <v>194</v>
      </c>
    </row>
    <row r="11" spans="1:11" ht="56.25">
      <c r="A11" s="68">
        <v>7</v>
      </c>
      <c r="B11" s="69" t="s">
        <v>175</v>
      </c>
      <c r="C11" s="70">
        <v>500000</v>
      </c>
      <c r="D11" s="70">
        <v>500000</v>
      </c>
      <c r="E11" s="68" t="s">
        <v>1</v>
      </c>
      <c r="F11" s="69" t="s">
        <v>187</v>
      </c>
      <c r="G11" s="76" t="s">
        <v>205</v>
      </c>
      <c r="H11" s="71" t="s">
        <v>176</v>
      </c>
      <c r="I11" s="70">
        <v>500000</v>
      </c>
      <c r="J11" s="72" t="s">
        <v>26</v>
      </c>
      <c r="K11" s="72" t="s">
        <v>195</v>
      </c>
    </row>
    <row r="12" spans="1:11" ht="56.25">
      <c r="A12" s="68">
        <v>8</v>
      </c>
      <c r="B12" s="69" t="s">
        <v>177</v>
      </c>
      <c r="C12" s="70">
        <v>500000</v>
      </c>
      <c r="D12" s="70">
        <v>500000</v>
      </c>
      <c r="E12" s="68" t="s">
        <v>1</v>
      </c>
      <c r="F12" s="69" t="s">
        <v>188</v>
      </c>
      <c r="G12" s="76" t="s">
        <v>206</v>
      </c>
      <c r="H12" s="71" t="s">
        <v>178</v>
      </c>
      <c r="I12" s="70">
        <v>500000</v>
      </c>
      <c r="J12" s="72" t="s">
        <v>26</v>
      </c>
      <c r="K12" s="72" t="s">
        <v>196</v>
      </c>
    </row>
    <row r="13" spans="1:11" ht="56.25">
      <c r="A13" s="68">
        <v>9</v>
      </c>
      <c r="B13" s="69" t="s">
        <v>179</v>
      </c>
      <c r="C13" s="70">
        <v>498500</v>
      </c>
      <c r="D13" s="70">
        <v>498500</v>
      </c>
      <c r="E13" s="68" t="s">
        <v>1</v>
      </c>
      <c r="F13" s="69" t="s">
        <v>198</v>
      </c>
      <c r="G13" s="76" t="s">
        <v>207</v>
      </c>
      <c r="H13" s="71" t="s">
        <v>180</v>
      </c>
      <c r="I13" s="70">
        <v>498500</v>
      </c>
      <c r="J13" s="72" t="s">
        <v>26</v>
      </c>
      <c r="K13" s="72" t="s">
        <v>197</v>
      </c>
    </row>
    <row r="14" spans="1:11" ht="26.25">
      <c r="A14" s="73"/>
      <c r="B14" s="73"/>
      <c r="C14" s="73"/>
      <c r="D14" s="73"/>
      <c r="E14" s="74"/>
      <c r="F14" s="73"/>
      <c r="G14" s="73"/>
      <c r="H14" s="73"/>
      <c r="I14" s="81"/>
      <c r="J14" s="75"/>
      <c r="K14" s="73"/>
    </row>
  </sheetData>
  <mergeCells count="3">
    <mergeCell ref="B1:K1"/>
    <mergeCell ref="A2:K2"/>
    <mergeCell ref="A3:K3"/>
  </mergeCells>
  <pageMargins left="0.70866141732283472" right="0.70866141732283472" top="0.74803149606299213" bottom="0.6692913385826772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2</vt:i4>
      </vt:variant>
    </vt:vector>
  </HeadingPairs>
  <TitlesOfParts>
    <vt:vector size="8" baseType="lpstr">
      <vt:lpstr>สลก. กพร. ตส. กจธ.</vt:lpstr>
      <vt:lpstr>กลก.  </vt:lpstr>
      <vt:lpstr>กสร.  </vt:lpstr>
      <vt:lpstr>ศปส.  </vt:lpstr>
      <vt:lpstr>กยป. </vt:lpstr>
      <vt:lpstr>กปอ.</vt:lpstr>
      <vt:lpstr>'ศปส.  '!Print_Titles</vt:lpstr>
      <vt:lpstr>'สลก. กพร. ตส. กจธ.'!Print_Titles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Lenovo-12</dc:creator>
  <cp:lastModifiedBy>Kasma Louilarpprasert</cp:lastModifiedBy>
  <cp:lastPrinted>2026-05-05T08:27:00Z</cp:lastPrinted>
  <dcterms:created xsi:type="dcterms:W3CDTF">2021-07-16T01:32:36Z</dcterms:created>
  <dcterms:modified xsi:type="dcterms:W3CDTF">2026-06-23T12:26:13Z</dcterms:modified>
</cp:coreProperties>
</file>